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8975" windowHeight="8130" activeTab="5"/>
  </bookViews>
  <sheets>
    <sheet name="AD5535" sheetId="1" r:id="rId1"/>
    <sheet name="AD7314" sheetId="2" r:id="rId2"/>
    <sheet name="CP2201" sheetId="3" r:id="rId3"/>
    <sheet name="XC3S50AVQ100" sheetId="4" r:id="rId4"/>
    <sheet name="DIN64" sheetId="5" r:id="rId5"/>
    <sheet name="DIN48" sheetId="6" r:id="rId6"/>
  </sheets>
  <calcPr calcId="125725"/>
</workbook>
</file>

<file path=xl/calcChain.xml><?xml version="1.0" encoding="utf-8"?>
<calcChain xmlns="http://schemas.openxmlformats.org/spreadsheetml/2006/main">
  <c r="G3" i="6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2"/>
  <c r="C49"/>
  <c r="C48"/>
  <c r="C47"/>
  <c r="C46"/>
  <c r="C45"/>
  <c r="C44"/>
  <c r="C43"/>
  <c r="C42"/>
  <c r="C41"/>
  <c r="C40"/>
  <c r="C39"/>
  <c r="C38"/>
  <c r="C37"/>
  <c r="C36"/>
  <c r="C35"/>
  <c r="C34"/>
  <c r="C33"/>
  <c r="C32"/>
  <c r="C31"/>
  <c r="C30"/>
  <c r="C29"/>
  <c r="C28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C4"/>
  <c r="C3"/>
  <c r="C2"/>
  <c r="C35" i="5"/>
  <c r="C36"/>
  <c r="C37"/>
  <c r="C38"/>
  <c r="C39"/>
  <c r="C40"/>
  <c r="C41"/>
  <c r="C42"/>
  <c r="C43"/>
  <c r="C44"/>
  <c r="C45"/>
  <c r="C46"/>
  <c r="C47"/>
  <c r="C48"/>
  <c r="C49"/>
  <c r="C50"/>
  <c r="C51"/>
  <c r="C52"/>
  <c r="C53"/>
  <c r="C54"/>
  <c r="C55"/>
  <c r="C56"/>
  <c r="C57"/>
  <c r="C58"/>
  <c r="C59"/>
  <c r="C60"/>
  <c r="C61"/>
  <c r="C62"/>
  <c r="C63"/>
  <c r="C64"/>
  <c r="C65"/>
  <c r="C34"/>
  <c r="C3"/>
  <c r="C4"/>
  <c r="C5"/>
  <c r="C6"/>
  <c r="C7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2"/>
  <c r="G3" i="4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2"/>
  <c r="G3" i="3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2"/>
  <c r="G3" i="2"/>
  <c r="G4"/>
  <c r="G5"/>
  <c r="G6"/>
  <c r="G7"/>
  <c r="G8"/>
  <c r="G9"/>
  <c r="G2"/>
  <c r="G3" i="1"/>
  <c r="G4"/>
  <c r="G5"/>
  <c r="G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37"/>
  <c r="G38"/>
  <c r="G39"/>
  <c r="G40"/>
  <c r="G41"/>
  <c r="G42"/>
  <c r="G43"/>
  <c r="G44"/>
  <c r="G45"/>
  <c r="G46"/>
  <c r="G47"/>
  <c r="G48"/>
  <c r="G49"/>
  <c r="G50"/>
  <c r="G51"/>
  <c r="G52"/>
  <c r="G53"/>
  <c r="G54"/>
  <c r="G55"/>
  <c r="G56"/>
  <c r="G57"/>
  <c r="G58"/>
  <c r="G59"/>
  <c r="G60"/>
  <c r="G61"/>
  <c r="G62"/>
  <c r="G63"/>
  <c r="G64"/>
  <c r="G65"/>
  <c r="G66"/>
  <c r="G67"/>
  <c r="G68"/>
  <c r="G69"/>
  <c r="G70"/>
  <c r="G71"/>
  <c r="G72"/>
  <c r="G73"/>
  <c r="G74"/>
  <c r="G75"/>
  <c r="G76"/>
  <c r="G77"/>
  <c r="G78"/>
  <c r="G79"/>
  <c r="G80"/>
  <c r="G81"/>
  <c r="G82"/>
  <c r="G83"/>
  <c r="G84"/>
  <c r="G85"/>
  <c r="G86"/>
  <c r="G87"/>
  <c r="G88"/>
  <c r="G89"/>
  <c r="G90"/>
  <c r="G91"/>
  <c r="G92"/>
  <c r="G93"/>
  <c r="G94"/>
  <c r="G95"/>
  <c r="G96"/>
  <c r="G97"/>
  <c r="G98"/>
  <c r="G99"/>
  <c r="G100"/>
  <c r="G101"/>
  <c r="G102"/>
  <c r="G103"/>
  <c r="G104"/>
  <c r="G105"/>
  <c r="G106"/>
  <c r="G107"/>
  <c r="G108"/>
  <c r="G109"/>
  <c r="G110"/>
  <c r="G111"/>
  <c r="G112"/>
  <c r="G113"/>
  <c r="G114"/>
  <c r="G115"/>
  <c r="G116"/>
  <c r="G117"/>
  <c r="G118"/>
  <c r="G119"/>
  <c r="G120"/>
  <c r="G121"/>
  <c r="G122"/>
  <c r="G123"/>
  <c r="G124"/>
  <c r="G2"/>
</calcChain>
</file>

<file path=xl/sharedStrings.xml><?xml version="1.0" encoding="utf-8"?>
<sst xmlns="http://schemas.openxmlformats.org/spreadsheetml/2006/main" count="1342" uniqueCount="369">
  <si>
    <t>A1</t>
  </si>
  <si>
    <t>NC</t>
  </si>
  <si>
    <t>A2</t>
  </si>
  <si>
    <t>A4</t>
  </si>
  <si>
    <t>A6</t>
  </si>
  <si>
    <t>A8</t>
  </si>
  <si>
    <t>A10</t>
  </si>
  <si>
    <t>A12</t>
  </si>
  <si>
    <t>A14</t>
  </si>
  <si>
    <t>B1</t>
  </si>
  <si>
    <t>B3</t>
  </si>
  <si>
    <t>B5</t>
  </si>
  <si>
    <t>B7</t>
  </si>
  <si>
    <t>B9</t>
  </si>
  <si>
    <t>B11</t>
  </si>
  <si>
    <t>B13</t>
  </si>
  <si>
    <t>C2</t>
  </si>
  <si>
    <t>C12</t>
  </si>
  <si>
    <t>Name</t>
  </si>
  <si>
    <t>Pin</t>
  </si>
  <si>
    <t>N3</t>
  </si>
  <si>
    <t>CATHODE</t>
  </si>
  <si>
    <t>N4</t>
  </si>
  <si>
    <t>ANODE</t>
  </si>
  <si>
    <t>P9</t>
  </si>
  <si>
    <t>SCLK</t>
  </si>
  <si>
    <t>P8</t>
  </si>
  <si>
    <t>DIN</t>
  </si>
  <si>
    <t>P10</t>
  </si>
  <si>
    <t>SYNC</t>
  </si>
  <si>
    <t>H4</t>
  </si>
  <si>
    <t>AGND</t>
  </si>
  <si>
    <t>H5</t>
  </si>
  <si>
    <t>H6</t>
  </si>
  <si>
    <t>H7</t>
  </si>
  <si>
    <t>H8</t>
  </si>
  <si>
    <t>H9</t>
  </si>
  <si>
    <t>H10</t>
  </si>
  <si>
    <t>H11</t>
  </si>
  <si>
    <t>J3</t>
  </si>
  <si>
    <t>J4</t>
  </si>
  <si>
    <t>J5</t>
  </si>
  <si>
    <t>J6</t>
  </si>
  <si>
    <t>J7</t>
  </si>
  <si>
    <t>J8</t>
  </si>
  <si>
    <t>J9</t>
  </si>
  <si>
    <t>J10</t>
  </si>
  <si>
    <t>J11</t>
  </si>
  <si>
    <t>J12</t>
  </si>
  <si>
    <t>K3</t>
  </si>
  <si>
    <t>K4</t>
  </si>
  <si>
    <t>K5</t>
  </si>
  <si>
    <t>K6</t>
  </si>
  <si>
    <t>K7</t>
  </si>
  <si>
    <t>K8</t>
  </si>
  <si>
    <t>K9</t>
  </si>
  <si>
    <t>K10</t>
  </si>
  <si>
    <t>K11</t>
  </si>
  <si>
    <t>K12</t>
  </si>
  <si>
    <t>K13</t>
  </si>
  <si>
    <t>K14</t>
  </si>
  <si>
    <t>L3</t>
  </si>
  <si>
    <t>L4</t>
  </si>
  <si>
    <t>L5</t>
  </si>
  <si>
    <t>L6</t>
  </si>
  <si>
    <t>L7</t>
  </si>
  <si>
    <t>L8</t>
  </si>
  <si>
    <t>L9</t>
  </si>
  <si>
    <t>L10</t>
  </si>
  <si>
    <t>L11</t>
  </si>
  <si>
    <t>L12</t>
  </si>
  <si>
    <t>L13</t>
  </si>
  <si>
    <t>L14</t>
  </si>
  <si>
    <t>DAC_GND</t>
  </si>
  <si>
    <t>M1</t>
  </si>
  <si>
    <t>M2</t>
  </si>
  <si>
    <t>M3</t>
  </si>
  <si>
    <t>M4</t>
  </si>
  <si>
    <t>M5</t>
  </si>
  <si>
    <t>M6</t>
  </si>
  <si>
    <t>M7</t>
  </si>
  <si>
    <t>M8</t>
  </si>
  <si>
    <t>M9</t>
  </si>
  <si>
    <t>M10</t>
  </si>
  <si>
    <t>M11</t>
  </si>
  <si>
    <t>M12</t>
  </si>
  <si>
    <t>N1</t>
  </si>
  <si>
    <t>PGND</t>
  </si>
  <si>
    <t>N2</t>
  </si>
  <si>
    <t>N5</t>
  </si>
  <si>
    <t>N6</t>
  </si>
  <si>
    <t>N7</t>
  </si>
  <si>
    <t>N8</t>
  </si>
  <si>
    <t>N9</t>
  </si>
  <si>
    <t>N10</t>
  </si>
  <si>
    <t>N11</t>
  </si>
  <si>
    <t>N12</t>
  </si>
  <si>
    <t>N13</t>
  </si>
  <si>
    <t>N14</t>
  </si>
  <si>
    <t>P3</t>
  </si>
  <si>
    <t>P6</t>
  </si>
  <si>
    <t>DGND</t>
  </si>
  <si>
    <t>P11</t>
  </si>
  <si>
    <t>P12</t>
  </si>
  <si>
    <t>P13</t>
  </si>
  <si>
    <t>P4</t>
  </si>
  <si>
    <t>RESET</t>
  </si>
  <si>
    <t>P7</t>
  </si>
  <si>
    <t>TEST</t>
  </si>
  <si>
    <t>P1</t>
  </si>
  <si>
    <t>P14</t>
  </si>
  <si>
    <t>P2</t>
  </si>
  <si>
    <t>REF_IN</t>
  </si>
  <si>
    <t>P5</t>
  </si>
  <si>
    <t>DVCC</t>
  </si>
  <si>
    <t>K1</t>
  </si>
  <si>
    <t>V+</t>
  </si>
  <si>
    <t>K2</t>
  </si>
  <si>
    <t>M13</t>
  </si>
  <si>
    <t>AVCC</t>
  </si>
  <si>
    <t>M14</t>
  </si>
  <si>
    <t>L1</t>
  </si>
  <si>
    <t>V-</t>
  </si>
  <si>
    <t>L2</t>
  </si>
  <si>
    <t>H1</t>
  </si>
  <si>
    <t>VFF</t>
  </si>
  <si>
    <t>Vout1</t>
  </si>
  <si>
    <t>Vout7</t>
  </si>
  <si>
    <t>Vout11</t>
  </si>
  <si>
    <t>Vout18</t>
  </si>
  <si>
    <t>Vout20</t>
  </si>
  <si>
    <t>Vout25</t>
  </si>
  <si>
    <t>Vout0</t>
  </si>
  <si>
    <t>Vout4</t>
  </si>
  <si>
    <t>Vout9</t>
  </si>
  <si>
    <t>Vout13</t>
  </si>
  <si>
    <t>Vout17</t>
  </si>
  <si>
    <t>Vout21</t>
  </si>
  <si>
    <t>Vout26</t>
  </si>
  <si>
    <t>Vout3</t>
  </si>
  <si>
    <t>Vout22</t>
  </si>
  <si>
    <t>C14</t>
  </si>
  <si>
    <t>Vout29</t>
  </si>
  <si>
    <t>D1</t>
  </si>
  <si>
    <t>Vout2</t>
  </si>
  <si>
    <t>D13</t>
  </si>
  <si>
    <t>Vout23</t>
  </si>
  <si>
    <t>E2</t>
  </si>
  <si>
    <t>Vout5</t>
  </si>
  <si>
    <t>E4</t>
  </si>
  <si>
    <t>Vout8</t>
  </si>
  <si>
    <t>E6</t>
  </si>
  <si>
    <t>Vout12</t>
  </si>
  <si>
    <t>E8</t>
  </si>
  <si>
    <t>Vout15</t>
  </si>
  <si>
    <t>E10</t>
  </si>
  <si>
    <t>Vout19</t>
  </si>
  <si>
    <t>E12</t>
  </si>
  <si>
    <t>Vout24</t>
  </si>
  <si>
    <t>E14</t>
  </si>
  <si>
    <t>Vout31</t>
  </si>
  <si>
    <t>F3</t>
  </si>
  <si>
    <t>Vout6</t>
  </si>
  <si>
    <t>F5</t>
  </si>
  <si>
    <t>Vout10</t>
  </si>
  <si>
    <t>F7</t>
  </si>
  <si>
    <t>Vout14</t>
  </si>
  <si>
    <t>F9</t>
  </si>
  <si>
    <t>F13</t>
  </si>
  <si>
    <t>Vout30</t>
  </si>
  <si>
    <t>G14</t>
  </si>
  <si>
    <t>Vout28</t>
  </si>
  <si>
    <t>H13</t>
  </si>
  <si>
    <t>Vout27</t>
  </si>
  <si>
    <t>Object Kind</t>
  </si>
  <si>
    <t>Pin Designator</t>
  </si>
  <si>
    <t>Electrical Type</t>
  </si>
  <si>
    <t>Passive</t>
  </si>
  <si>
    <t>Output</t>
  </si>
  <si>
    <t>Power</t>
  </si>
  <si>
    <t>Input</t>
  </si>
  <si>
    <t>HiZ</t>
  </si>
  <si>
    <t>X1</t>
  </si>
  <si>
    <t>Y1</t>
  </si>
  <si>
    <t>Orientation</t>
  </si>
  <si>
    <t xml:space="preserve">SCLK </t>
  </si>
  <si>
    <t xml:space="preserve">XTAL2 </t>
  </si>
  <si>
    <t xml:space="preserve">XTAL1 </t>
  </si>
  <si>
    <t xml:space="preserve">INT </t>
  </si>
  <si>
    <t xml:space="preserve">CS </t>
  </si>
  <si>
    <t xml:space="preserve">RD </t>
  </si>
  <si>
    <t xml:space="preserve">WR </t>
  </si>
  <si>
    <t xml:space="preserve">AD0 </t>
  </si>
  <si>
    <t xml:space="preserve">AD1 </t>
  </si>
  <si>
    <t xml:space="preserve">AD2 </t>
  </si>
  <si>
    <t xml:space="preserve">AD3 </t>
  </si>
  <si>
    <t xml:space="preserve">AD4 </t>
  </si>
  <si>
    <t xml:space="preserve">AD5 </t>
  </si>
  <si>
    <t xml:space="preserve">AD6 </t>
  </si>
  <si>
    <t xml:space="preserve">AD7 </t>
  </si>
  <si>
    <t xml:space="preserve">ALE </t>
  </si>
  <si>
    <t xml:space="preserve">SDO </t>
  </si>
  <si>
    <t xml:space="preserve">SDI </t>
  </si>
  <si>
    <t xml:space="preserve">ID </t>
  </si>
  <si>
    <t xml:space="preserve">AGND </t>
  </si>
  <si>
    <t xml:space="preserve">DGND1 </t>
  </si>
  <si>
    <t xml:space="preserve">DGND2 </t>
  </si>
  <si>
    <t xml:space="preserve">MOTEN </t>
  </si>
  <si>
    <t xml:space="preserve">GND </t>
  </si>
  <si>
    <t xml:space="preserve">RST </t>
  </si>
  <si>
    <t xml:space="preserve">NC </t>
  </si>
  <si>
    <t xml:space="preserve">VDD </t>
  </si>
  <si>
    <t xml:space="preserve">AV+ </t>
  </si>
  <si>
    <t xml:space="preserve">VDD1 </t>
  </si>
  <si>
    <t xml:space="preserve">VDD2 </t>
  </si>
  <si>
    <t xml:space="preserve">RX- </t>
  </si>
  <si>
    <t xml:space="preserve">TX- </t>
  </si>
  <si>
    <t xml:space="preserve">RX+ </t>
  </si>
  <si>
    <t xml:space="preserve">TX+ </t>
  </si>
  <si>
    <t xml:space="preserve">LA </t>
  </si>
  <si>
    <t>CE</t>
  </si>
  <si>
    <t xml:space="preserve">Name </t>
  </si>
  <si>
    <t>IO</t>
  </si>
  <si>
    <t>TMS</t>
  </si>
  <si>
    <t>TDI</t>
  </si>
  <si>
    <t>IO_L01P_3</t>
  </si>
  <si>
    <t>IO_L01N_3</t>
  </si>
  <si>
    <t>IO_L02P_3</t>
  </si>
  <si>
    <t>IO_L02N_3</t>
  </si>
  <si>
    <t>IP_3/VREF_3</t>
  </si>
  <si>
    <t>GND</t>
  </si>
  <si>
    <t>IO_L03P_3/LHCLK0</t>
  </si>
  <si>
    <t>IO_L03N_3/LHCLK1</t>
  </si>
  <si>
    <t>VCCO_3</t>
  </si>
  <si>
    <t>IO_L04P_3/LHCLK2</t>
  </si>
  <si>
    <t>IO_L04N_3/IRDY2/LHCLK3</t>
  </si>
  <si>
    <t>IO_L05P_3/TRDY2/LHCLK6</t>
  </si>
  <si>
    <t>IO_L05N_3/LHCLK7</t>
  </si>
  <si>
    <t>VCCINT</t>
  </si>
  <si>
    <t>IO_L06P_3</t>
  </si>
  <si>
    <t>IO_L06N_3</t>
  </si>
  <si>
    <t>IP_3</t>
  </si>
  <si>
    <t>VCCAUX</t>
  </si>
  <si>
    <t>IO_L01P_2/M1</t>
  </si>
  <si>
    <t>IO_L02P_2/M2</t>
  </si>
  <si>
    <t>IO_L01N_2/M0</t>
  </si>
  <si>
    <t>VCCO_2</t>
  </si>
  <si>
    <t>IO_L02N_2/CSO_B</t>
  </si>
  <si>
    <t>IO_L03P_2/RDWR_B</t>
  </si>
  <si>
    <t>IO_L04P_2/VS2</t>
  </si>
  <si>
    <t>IO_L03N_2/VS1</t>
  </si>
  <si>
    <t>IO_L04N_2/VS0</t>
  </si>
  <si>
    <t>IO_L05P_2</t>
  </si>
  <si>
    <t>IO_L06P_2</t>
  </si>
  <si>
    <t>IO_L05N_2/D7</t>
  </si>
  <si>
    <t>IO_L06N_2/D6</t>
  </si>
  <si>
    <t>IO_L07P_2/D5</t>
  </si>
  <si>
    <t>IO_L07N_2/D4</t>
  </si>
  <si>
    <t>IP_2/VREF_2</t>
  </si>
  <si>
    <t>IO_L08P_2/GCLK14</t>
  </si>
  <si>
    <t>IO_L08N_2/GCLK15</t>
  </si>
  <si>
    <t>IO_L09P_2/GCLK0</t>
  </si>
  <si>
    <t>IO_L09N_2/GCLK1</t>
  </si>
  <si>
    <t>IO_2/MOSI/CSI_B</t>
  </si>
  <si>
    <t>IO_L10P_2/INIT_B</t>
  </si>
  <si>
    <t>IO_L10N_2/D3</t>
  </si>
  <si>
    <t>IO_L11P_2/D2</t>
  </si>
  <si>
    <t>IO_L11N_2/D0/DIN/MISO</t>
  </si>
  <si>
    <t>IO_L12P_2/D1</t>
  </si>
  <si>
    <t>IO_L12N_2/CCLK</t>
  </si>
  <si>
    <t>DONE</t>
  </si>
  <si>
    <t>IO_L01P_1</t>
  </si>
  <si>
    <t>IO_L01N_1</t>
  </si>
  <si>
    <t>IO_L02P_1/RHCLK0</t>
  </si>
  <si>
    <t>IO_L02N_1/RHCLK1</t>
  </si>
  <si>
    <t>IO_L03P_1/RHCLK2</t>
  </si>
  <si>
    <t>IO_L03N_1/TRDY1/RHCLK3</t>
  </si>
  <si>
    <t>IO_L04P_1/IRDY1/RHCLK6</t>
  </si>
  <si>
    <t>IO_L04N_1/RHCLK7</t>
  </si>
  <si>
    <t>VCCO_1</t>
  </si>
  <si>
    <t>IP_1/VREF_1</t>
  </si>
  <si>
    <t>IO_L05P_1</t>
  </si>
  <si>
    <t>IO_L05N_1</t>
  </si>
  <si>
    <t>IO_L06P_1</t>
  </si>
  <si>
    <t>IO_L06N_1</t>
  </si>
  <si>
    <t>TDO</t>
  </si>
  <si>
    <t>TCK</t>
  </si>
  <si>
    <t>IO_L01P_0/VREF_0</t>
  </si>
  <si>
    <t>IO_L01N_0</t>
  </si>
  <si>
    <t>VCCO_0</t>
  </si>
  <si>
    <t>IP_0/VREF_0</t>
  </si>
  <si>
    <t>IO_L02P_0/GCLK4</t>
  </si>
  <si>
    <t>IO_L02N_0/GCLK5</t>
  </si>
  <si>
    <t>IO_L03P_0/GCLK6</t>
  </si>
  <si>
    <t>IO_L03N_0/GCLK7</t>
  </si>
  <si>
    <t>IO_L04P_0/GCLK8</t>
  </si>
  <si>
    <t>IO_L04N_0/GCLK9</t>
  </si>
  <si>
    <t>IO_0/GCLK11</t>
  </si>
  <si>
    <t>IO_L05P_0</t>
  </si>
  <si>
    <t>IO_L05N_0</t>
  </si>
  <si>
    <t>VCCO</t>
  </si>
  <si>
    <t>IP_0</t>
  </si>
  <si>
    <t>IO_L06P_0/VREF_0</t>
  </si>
  <si>
    <t>IO_L06N_0/PUDC_B</t>
  </si>
  <si>
    <t>PROG_B</t>
  </si>
  <si>
    <t>180 Degrees</t>
  </si>
  <si>
    <t>A3</t>
  </si>
  <si>
    <t>A5</t>
  </si>
  <si>
    <t>A7</t>
  </si>
  <si>
    <t>A9</t>
  </si>
  <si>
    <t>A11</t>
  </si>
  <si>
    <t>A13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</si>
  <si>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</si>
  <si>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</si>
  <si>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</si>
  <si>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</si>
  <si>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</si>
  <si>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</si>
  <si>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</si>
  <si>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</si>
  <si>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</si>
  <si>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</si>
  <si>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</si>
  <si>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</si>
  <si>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</si>
  <si>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</si>
  <si>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</si>
  <si>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A30</t>
  </si>
  <si>
    <t>A31</t>
  </si>
  <si>
    <t>A32</t>
  </si>
  <si>
    <t>B32</t>
  </si>
  <si>
    <t>0 Degrees</t>
  </si>
  <si>
    <t>B2</t>
  </si>
  <si>
    <t>B4</t>
  </si>
  <si>
    <t>B6</t>
  </si>
  <si>
    <t>B8</t>
  </si>
  <si>
    <t>B10</t>
  </si>
  <si>
    <t>B12</t>
  </si>
  <si>
    <t>B14</t>
  </si>
  <si>
    <t>B15</t>
  </si>
  <si>
    <t>B16</t>
  </si>
  <si>
    <t>B17</t>
  </si>
  <si>
    <t>B18</t>
  </si>
  <si>
    <t>B19</t>
  </si>
  <si>
    <t>B20</t>
  </si>
  <si>
    <t>B21</t>
  </si>
  <si>
    <t>B22</t>
  </si>
  <si>
    <t>B23</t>
  </si>
  <si>
    <t>B24</t>
  </si>
  <si>
    <t>B25</t>
  </si>
  <si>
    <t>B26</t>
  </si>
  <si>
    <t>B27</t>
  </si>
  <si>
    <t>B28</t>
  </si>
  <si>
    <t>B29</t>
  </si>
  <si>
    <t>B30</t>
  </si>
  <si>
    <t>B31</t>
  </si>
  <si>
    <t>C1</t>
  </si>
  <si>
    <t>C3</t>
  </si>
  <si>
    <t>C4</t>
  </si>
  <si>
    <t>C5</t>
  </si>
  <si>
    <t>C6</t>
  </si>
  <si>
    <t>C7</t>
  </si>
  <si>
    <t>C8</t>
  </si>
  <si>
    <t>C9</t>
  </si>
  <si>
    <t>C10</t>
  </si>
  <si>
    <t>C11</t>
  </si>
  <si>
    <t>C13</t>
  </si>
  <si>
    <t>C15</t>
  </si>
  <si>
    <t>C16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</si>
</sst>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124"/>
  <sheetViews>
    <sheetView workbookViewId="0">
      <selection activeCell="D84" sqref="A1:G124"/>
    </sheetView>
  </sheetViews>
  <sheetFormatPr defaultRowHeight="15"/>
  <sheetData>
    <row r="1" spans="1:7">
      <c r="A1" s="1" t="s">
        <v>174</v>
      </c>
      <c r="B1" s="1" t="s">
        <v>175</v>
      </c>
      <c r="C1" s="1" t="s">
        <v>18</v>
      </c>
      <c r="D1" s="1" t="s">
        <v>176</v>
      </c>
      <c r="E1" s="1" t="s">
        <v>182</v>
      </c>
      <c r="F1" s="1" t="s">
        <v>183</v>
      </c>
      <c r="G1" s="1" t="s">
        <v>184</v>
      </c>
    </row>
    <row r="2" spans="1:7">
      <c r="A2" s="1" t="s">
        <v>19</v>
      </c>
      <c r="B2" s="1" t="s">
        <v>111</v>
      </c>
      <c r="C2" s="1" t="s">
        <v>112</v>
      </c>
      <c r="D2" s="1" t="s">
        <v>181</v>
      </c>
      <c r="E2">
        <v>0</v>
      </c>
      <c r="F2">
        <v>490</v>
      </c>
      <c r="G2" s="1" t="str">
        <f>IF(E2=0,"180 Degrees",IF(F2=500,"90 Degrees",IF(E2=535,"0 Degrees",IF(F2=0,"270 Degrees"))))</f>
        <v>180 Degrees</v>
      </c>
    </row>
    <row r="3" spans="1:7">
      <c r="A3" s="1" t="s">
        <v>19</v>
      </c>
      <c r="B3" s="1" t="s">
        <v>20</v>
      </c>
      <c r="C3" s="1" t="s">
        <v>21</v>
      </c>
      <c r="D3" s="1" t="s">
        <v>180</v>
      </c>
      <c r="E3" s="1">
        <v>50</v>
      </c>
      <c r="F3" s="1">
        <v>500</v>
      </c>
      <c r="G3" s="1" t="str">
        <f t="shared" ref="G3:G66" si="0">IF(E3=0,"180 Degrees",IF(F3=500,"90 Degrees",IF(E3=535,"0 Degrees",IF(F3=0,"270 Degrees"))))</f>
        <v>90 Degrees</v>
      </c>
    </row>
    <row r="4" spans="1:7">
      <c r="A4" s="1" t="s">
        <v>19</v>
      </c>
      <c r="B4" s="1" t="s">
        <v>26</v>
      </c>
      <c r="C4" s="1" t="s">
        <v>27</v>
      </c>
      <c r="D4" s="1" t="s">
        <v>180</v>
      </c>
      <c r="E4" s="1">
        <v>0</v>
      </c>
      <c r="F4" s="1">
        <v>355</v>
      </c>
      <c r="G4" s="1" t="str">
        <f t="shared" si="0"/>
        <v>180 Degrees</v>
      </c>
    </row>
    <row r="5" spans="1:7">
      <c r="A5" s="1" t="s">
        <v>19</v>
      </c>
      <c r="B5" s="1" t="s">
        <v>105</v>
      </c>
      <c r="C5" s="1" t="s">
        <v>106</v>
      </c>
      <c r="D5" s="1" t="s">
        <v>180</v>
      </c>
      <c r="E5" s="1">
        <v>0</v>
      </c>
      <c r="F5" s="1">
        <v>340</v>
      </c>
      <c r="G5" s="1" t="str">
        <f t="shared" si="0"/>
        <v>180 Degrees</v>
      </c>
    </row>
    <row r="6" spans="1:7">
      <c r="A6" s="1" t="s">
        <v>19</v>
      </c>
      <c r="B6" s="1" t="s">
        <v>24</v>
      </c>
      <c r="C6" s="1" t="s">
        <v>25</v>
      </c>
      <c r="D6" s="1" t="s">
        <v>180</v>
      </c>
      <c r="E6" s="1">
        <v>0</v>
      </c>
      <c r="F6" s="1">
        <v>325</v>
      </c>
      <c r="G6" s="1" t="str">
        <f t="shared" si="0"/>
        <v>180 Degrees</v>
      </c>
    </row>
    <row r="7" spans="1:7">
      <c r="A7" s="1" t="s">
        <v>19</v>
      </c>
      <c r="B7" s="1" t="s">
        <v>28</v>
      </c>
      <c r="C7" s="1" t="s">
        <v>29</v>
      </c>
      <c r="D7" s="1" t="s">
        <v>180</v>
      </c>
      <c r="E7" s="1">
        <v>0</v>
      </c>
      <c r="F7" s="1">
        <v>310</v>
      </c>
      <c r="G7" s="1" t="str">
        <f t="shared" si="0"/>
        <v>180 Degrees</v>
      </c>
    </row>
    <row r="8" spans="1:7">
      <c r="A8" s="1" t="s">
        <v>19</v>
      </c>
      <c r="B8" s="1" t="s">
        <v>107</v>
      </c>
      <c r="C8" s="1" t="s">
        <v>108</v>
      </c>
      <c r="D8" s="1" t="s">
        <v>180</v>
      </c>
      <c r="E8" s="1">
        <v>0</v>
      </c>
      <c r="F8" s="1">
        <v>295</v>
      </c>
      <c r="G8" s="1" t="str">
        <f t="shared" si="0"/>
        <v>180 Degrees</v>
      </c>
    </row>
    <row r="9" spans="1:7">
      <c r="A9" s="1" t="s">
        <v>19</v>
      </c>
      <c r="B9" s="1" t="s">
        <v>118</v>
      </c>
      <c r="C9" s="1" t="s">
        <v>119</v>
      </c>
      <c r="D9" s="1" t="s">
        <v>179</v>
      </c>
      <c r="E9" s="1">
        <v>0</v>
      </c>
      <c r="F9" s="1">
        <v>475</v>
      </c>
      <c r="G9" s="1" t="str">
        <f t="shared" si="0"/>
        <v>180 Degrees</v>
      </c>
    </row>
    <row r="10" spans="1:7">
      <c r="A10" s="1" t="s">
        <v>19</v>
      </c>
      <c r="B10" s="1" t="s">
        <v>120</v>
      </c>
      <c r="C10" s="1" t="s">
        <v>119</v>
      </c>
      <c r="D10" s="1" t="s">
        <v>179</v>
      </c>
      <c r="E10" s="1">
        <v>0</v>
      </c>
      <c r="F10" s="1">
        <v>460</v>
      </c>
      <c r="G10" s="1" t="str">
        <f t="shared" si="0"/>
        <v>180 Degrees</v>
      </c>
    </row>
    <row r="11" spans="1:7">
      <c r="A11" s="1" t="s">
        <v>19</v>
      </c>
      <c r="B11" s="1" t="s">
        <v>113</v>
      </c>
      <c r="C11" s="1" t="s">
        <v>114</v>
      </c>
      <c r="D11" s="1" t="s">
        <v>179</v>
      </c>
      <c r="E11" s="1">
        <v>0</v>
      </c>
      <c r="F11" s="1">
        <v>445</v>
      </c>
      <c r="G11" s="1" t="str">
        <f t="shared" si="0"/>
        <v>180 Degrees</v>
      </c>
    </row>
    <row r="12" spans="1:7">
      <c r="A12" s="1" t="s">
        <v>19</v>
      </c>
      <c r="B12" s="1" t="s">
        <v>121</v>
      </c>
      <c r="C12" s="1" t="s">
        <v>122</v>
      </c>
      <c r="D12" s="1" t="s">
        <v>179</v>
      </c>
      <c r="E12" s="1">
        <v>0</v>
      </c>
      <c r="F12" s="1">
        <v>430</v>
      </c>
      <c r="G12" s="1" t="str">
        <f t="shared" si="0"/>
        <v>180 Degrees</v>
      </c>
    </row>
    <row r="13" spans="1:7">
      <c r="A13" s="1" t="s">
        <v>19</v>
      </c>
      <c r="B13" s="1" t="s">
        <v>123</v>
      </c>
      <c r="C13" s="1" t="s">
        <v>122</v>
      </c>
      <c r="D13" s="1" t="s">
        <v>179</v>
      </c>
      <c r="E13" s="1">
        <v>0</v>
      </c>
      <c r="F13" s="1">
        <v>415</v>
      </c>
      <c r="G13" s="1" t="str">
        <f t="shared" si="0"/>
        <v>180 Degrees</v>
      </c>
    </row>
    <row r="14" spans="1:7">
      <c r="A14" s="1" t="s">
        <v>19</v>
      </c>
      <c r="B14" s="1" t="s">
        <v>115</v>
      </c>
      <c r="C14" s="1" t="s">
        <v>116</v>
      </c>
      <c r="D14" s="1" t="s">
        <v>179</v>
      </c>
      <c r="E14" s="1">
        <v>0</v>
      </c>
      <c r="F14" s="1">
        <v>400</v>
      </c>
      <c r="G14" s="1" t="str">
        <f t="shared" si="0"/>
        <v>180 Degrees</v>
      </c>
    </row>
    <row r="15" spans="1:7">
      <c r="A15" s="1" t="s">
        <v>19</v>
      </c>
      <c r="B15" s="1" t="s">
        <v>117</v>
      </c>
      <c r="C15" s="1" t="s">
        <v>116</v>
      </c>
      <c r="D15" s="1" t="s">
        <v>179</v>
      </c>
      <c r="E15" s="1">
        <v>0</v>
      </c>
      <c r="F15" s="1">
        <v>385</v>
      </c>
      <c r="G15" s="1" t="str">
        <f t="shared" si="0"/>
        <v>180 Degrees</v>
      </c>
    </row>
    <row r="16" spans="1:7">
      <c r="A16" s="1" t="s">
        <v>19</v>
      </c>
      <c r="B16" s="1" t="s">
        <v>124</v>
      </c>
      <c r="C16" s="1" t="s">
        <v>125</v>
      </c>
      <c r="D16" s="1" t="s">
        <v>179</v>
      </c>
      <c r="E16" s="1">
        <v>0</v>
      </c>
      <c r="F16" s="1">
        <v>370</v>
      </c>
      <c r="G16" s="1" t="str">
        <f t="shared" si="0"/>
        <v>180 Degrees</v>
      </c>
    </row>
    <row r="17" spans="1:7">
      <c r="A17" s="1" t="s">
        <v>19</v>
      </c>
      <c r="B17" s="1" t="s">
        <v>37</v>
      </c>
      <c r="C17" s="1" t="s">
        <v>31</v>
      </c>
      <c r="D17" s="1" t="s">
        <v>177</v>
      </c>
      <c r="E17" s="1">
        <v>0</v>
      </c>
      <c r="F17" s="1">
        <v>280</v>
      </c>
      <c r="G17" s="1" t="str">
        <f t="shared" si="0"/>
        <v>180 Degrees</v>
      </c>
    </row>
    <row r="18" spans="1:7">
      <c r="A18" s="1" t="s">
        <v>19</v>
      </c>
      <c r="B18" s="1" t="s">
        <v>38</v>
      </c>
      <c r="C18" s="1" t="s">
        <v>31</v>
      </c>
      <c r="D18" s="1" t="s">
        <v>177</v>
      </c>
      <c r="E18" s="1">
        <v>0</v>
      </c>
      <c r="F18" s="1">
        <v>265</v>
      </c>
      <c r="G18" s="1" t="str">
        <f t="shared" si="0"/>
        <v>180 Degrees</v>
      </c>
    </row>
    <row r="19" spans="1:7">
      <c r="A19" s="1" t="s">
        <v>19</v>
      </c>
      <c r="B19" s="1" t="s">
        <v>30</v>
      </c>
      <c r="C19" s="1" t="s">
        <v>31</v>
      </c>
      <c r="D19" s="1" t="s">
        <v>177</v>
      </c>
      <c r="E19" s="1">
        <v>0</v>
      </c>
      <c r="F19" s="1">
        <v>250</v>
      </c>
      <c r="G19" s="1" t="str">
        <f t="shared" si="0"/>
        <v>180 Degrees</v>
      </c>
    </row>
    <row r="20" spans="1:7">
      <c r="A20" s="1" t="s">
        <v>19</v>
      </c>
      <c r="B20" s="1" t="s">
        <v>32</v>
      </c>
      <c r="C20" s="1" t="s">
        <v>31</v>
      </c>
      <c r="D20" s="1" t="s">
        <v>177</v>
      </c>
      <c r="E20" s="1">
        <v>0</v>
      </c>
      <c r="F20" s="1">
        <v>235</v>
      </c>
      <c r="G20" s="1" t="str">
        <f t="shared" si="0"/>
        <v>180 Degrees</v>
      </c>
    </row>
    <row r="21" spans="1:7">
      <c r="A21" s="1" t="s">
        <v>19</v>
      </c>
      <c r="B21" s="1" t="s">
        <v>33</v>
      </c>
      <c r="C21" s="1" t="s">
        <v>31</v>
      </c>
      <c r="D21" s="1" t="s">
        <v>177</v>
      </c>
      <c r="E21" s="1">
        <v>0</v>
      </c>
      <c r="F21" s="1">
        <v>220</v>
      </c>
      <c r="G21" s="1" t="str">
        <f t="shared" si="0"/>
        <v>180 Degrees</v>
      </c>
    </row>
    <row r="22" spans="1:7">
      <c r="A22" s="1" t="s">
        <v>19</v>
      </c>
      <c r="B22" s="1" t="s">
        <v>34</v>
      </c>
      <c r="C22" s="1" t="s">
        <v>31</v>
      </c>
      <c r="D22" s="1" t="s">
        <v>177</v>
      </c>
      <c r="E22" s="1">
        <v>0</v>
      </c>
      <c r="F22" s="1">
        <v>205</v>
      </c>
      <c r="G22" s="1" t="str">
        <f t="shared" si="0"/>
        <v>180 Degrees</v>
      </c>
    </row>
    <row r="23" spans="1:7">
      <c r="A23" s="1" t="s">
        <v>19</v>
      </c>
      <c r="B23" s="1" t="s">
        <v>35</v>
      </c>
      <c r="C23" s="1" t="s">
        <v>31</v>
      </c>
      <c r="D23" s="1" t="s">
        <v>177</v>
      </c>
      <c r="E23" s="1">
        <v>0</v>
      </c>
      <c r="F23" s="1">
        <v>190</v>
      </c>
      <c r="G23" s="1" t="str">
        <f t="shared" si="0"/>
        <v>180 Degrees</v>
      </c>
    </row>
    <row r="24" spans="1:7">
      <c r="A24" s="1" t="s">
        <v>19</v>
      </c>
      <c r="B24" s="1" t="s">
        <v>36</v>
      </c>
      <c r="C24" s="1" t="s">
        <v>31</v>
      </c>
      <c r="D24" s="1" t="s">
        <v>177</v>
      </c>
      <c r="E24" s="1">
        <v>0</v>
      </c>
      <c r="F24" s="1">
        <v>175</v>
      </c>
      <c r="G24" s="1" t="str">
        <f t="shared" si="0"/>
        <v>180 Degrees</v>
      </c>
    </row>
    <row r="25" spans="1:7">
      <c r="A25" s="1" t="s">
        <v>19</v>
      </c>
      <c r="B25" s="1" t="s">
        <v>46</v>
      </c>
      <c r="C25" s="1" t="s">
        <v>31</v>
      </c>
      <c r="D25" s="1" t="s">
        <v>177</v>
      </c>
      <c r="E25" s="1">
        <v>0</v>
      </c>
      <c r="F25" s="1">
        <v>160</v>
      </c>
      <c r="G25" s="1" t="str">
        <f t="shared" si="0"/>
        <v>180 Degrees</v>
      </c>
    </row>
    <row r="26" spans="1:7">
      <c r="A26" s="1" t="s">
        <v>19</v>
      </c>
      <c r="B26" s="1" t="s">
        <v>47</v>
      </c>
      <c r="C26" s="1" t="s">
        <v>31</v>
      </c>
      <c r="D26" s="1" t="s">
        <v>177</v>
      </c>
      <c r="E26" s="1">
        <v>0</v>
      </c>
      <c r="F26" s="1">
        <v>145</v>
      </c>
      <c r="G26" s="1" t="str">
        <f t="shared" si="0"/>
        <v>180 Degrees</v>
      </c>
    </row>
    <row r="27" spans="1:7">
      <c r="A27" s="1" t="s">
        <v>19</v>
      </c>
      <c r="B27" s="1" t="s">
        <v>48</v>
      </c>
      <c r="C27" s="1" t="s">
        <v>31</v>
      </c>
      <c r="D27" s="1" t="s">
        <v>177</v>
      </c>
      <c r="E27" s="1">
        <v>0</v>
      </c>
      <c r="F27" s="1">
        <v>130</v>
      </c>
      <c r="G27" s="1" t="str">
        <f t="shared" si="0"/>
        <v>180 Degrees</v>
      </c>
    </row>
    <row r="28" spans="1:7">
      <c r="A28" s="1" t="s">
        <v>19</v>
      </c>
      <c r="B28" s="1" t="s">
        <v>39</v>
      </c>
      <c r="C28" s="1" t="s">
        <v>31</v>
      </c>
      <c r="D28" s="1" t="s">
        <v>177</v>
      </c>
      <c r="E28" s="1">
        <v>0</v>
      </c>
      <c r="F28" s="1">
        <v>115</v>
      </c>
      <c r="G28" s="1" t="str">
        <f t="shared" si="0"/>
        <v>180 Degrees</v>
      </c>
    </row>
    <row r="29" spans="1:7">
      <c r="A29" s="1" t="s">
        <v>19</v>
      </c>
      <c r="B29" s="1" t="s">
        <v>40</v>
      </c>
      <c r="C29" s="1" t="s">
        <v>31</v>
      </c>
      <c r="D29" s="1" t="s">
        <v>177</v>
      </c>
      <c r="E29" s="1">
        <v>0</v>
      </c>
      <c r="F29" s="1">
        <v>100</v>
      </c>
      <c r="G29" s="1" t="str">
        <f t="shared" si="0"/>
        <v>180 Degrees</v>
      </c>
    </row>
    <row r="30" spans="1:7">
      <c r="A30" s="1" t="s">
        <v>19</v>
      </c>
      <c r="B30" s="1" t="s">
        <v>41</v>
      </c>
      <c r="C30" s="1" t="s">
        <v>31</v>
      </c>
      <c r="D30" s="1" t="s">
        <v>177</v>
      </c>
      <c r="E30" s="1">
        <v>0</v>
      </c>
      <c r="F30" s="1">
        <v>85</v>
      </c>
      <c r="G30" s="1" t="str">
        <f t="shared" si="0"/>
        <v>180 Degrees</v>
      </c>
    </row>
    <row r="31" spans="1:7">
      <c r="A31" s="1" t="s">
        <v>19</v>
      </c>
      <c r="B31" s="1" t="s">
        <v>42</v>
      </c>
      <c r="C31" s="1" t="s">
        <v>31</v>
      </c>
      <c r="D31" s="1" t="s">
        <v>177</v>
      </c>
      <c r="E31" s="1">
        <v>0</v>
      </c>
      <c r="F31" s="1">
        <v>70</v>
      </c>
      <c r="G31" s="1" t="str">
        <f t="shared" si="0"/>
        <v>180 Degrees</v>
      </c>
    </row>
    <row r="32" spans="1:7">
      <c r="A32" s="1" t="s">
        <v>19</v>
      </c>
      <c r="B32" s="1" t="s">
        <v>43</v>
      </c>
      <c r="C32" s="1" t="s">
        <v>31</v>
      </c>
      <c r="D32" s="1" t="s">
        <v>177</v>
      </c>
      <c r="E32" s="1">
        <v>0</v>
      </c>
      <c r="F32" s="1">
        <v>55</v>
      </c>
      <c r="G32" s="1" t="str">
        <f t="shared" si="0"/>
        <v>180 Degrees</v>
      </c>
    </row>
    <row r="33" spans="1:7">
      <c r="A33" s="1" t="s">
        <v>19</v>
      </c>
      <c r="B33" s="1" t="s">
        <v>44</v>
      </c>
      <c r="C33" s="1" t="s">
        <v>31</v>
      </c>
      <c r="D33" s="1" t="s">
        <v>177</v>
      </c>
      <c r="E33" s="1">
        <v>0</v>
      </c>
      <c r="F33" s="1">
        <v>40</v>
      </c>
      <c r="G33" s="1" t="str">
        <f t="shared" si="0"/>
        <v>180 Degrees</v>
      </c>
    </row>
    <row r="34" spans="1:7">
      <c r="A34" s="1" t="s">
        <v>19</v>
      </c>
      <c r="B34" s="1" t="s">
        <v>45</v>
      </c>
      <c r="C34" s="1" t="s">
        <v>31</v>
      </c>
      <c r="D34" s="1" t="s">
        <v>177</v>
      </c>
      <c r="E34" s="1">
        <v>0</v>
      </c>
      <c r="F34" s="1">
        <v>25</v>
      </c>
      <c r="G34" s="1" t="str">
        <f t="shared" si="0"/>
        <v>180 Degrees</v>
      </c>
    </row>
    <row r="35" spans="1:7">
      <c r="A35" s="1" t="s">
        <v>19</v>
      </c>
      <c r="B35" s="1" t="s">
        <v>56</v>
      </c>
      <c r="C35" s="1" t="s">
        <v>31</v>
      </c>
      <c r="D35" s="1" t="s">
        <v>177</v>
      </c>
      <c r="E35" s="1">
        <v>0</v>
      </c>
      <c r="F35" s="1">
        <v>10</v>
      </c>
      <c r="G35" s="1" t="str">
        <f t="shared" si="0"/>
        <v>180 Degrees</v>
      </c>
    </row>
    <row r="36" spans="1:7">
      <c r="A36" s="1" t="s">
        <v>19</v>
      </c>
      <c r="B36" s="1" t="s">
        <v>57</v>
      </c>
      <c r="C36" s="1" t="s">
        <v>31</v>
      </c>
      <c r="D36" s="1" t="s">
        <v>177</v>
      </c>
      <c r="E36" s="1">
        <v>50</v>
      </c>
      <c r="F36" s="1">
        <v>0</v>
      </c>
      <c r="G36" s="1" t="str">
        <f t="shared" si="0"/>
        <v>270 Degrees</v>
      </c>
    </row>
    <row r="37" spans="1:7">
      <c r="A37" s="1" t="s">
        <v>19</v>
      </c>
      <c r="B37" s="1" t="s">
        <v>58</v>
      </c>
      <c r="C37" s="1" t="s">
        <v>31</v>
      </c>
      <c r="D37" s="1" t="s">
        <v>177</v>
      </c>
      <c r="E37" s="1">
        <v>65</v>
      </c>
      <c r="F37" s="1">
        <v>0</v>
      </c>
      <c r="G37" s="1" t="str">
        <f t="shared" si="0"/>
        <v>270 Degrees</v>
      </c>
    </row>
    <row r="38" spans="1:7">
      <c r="A38" s="1" t="s">
        <v>19</v>
      </c>
      <c r="B38" s="1" t="s">
        <v>59</v>
      </c>
      <c r="C38" s="1" t="s">
        <v>31</v>
      </c>
      <c r="D38" s="1" t="s">
        <v>177</v>
      </c>
      <c r="E38" s="1">
        <v>80</v>
      </c>
      <c r="F38" s="1">
        <v>0</v>
      </c>
      <c r="G38" s="1" t="str">
        <f t="shared" si="0"/>
        <v>270 Degrees</v>
      </c>
    </row>
    <row r="39" spans="1:7">
      <c r="A39" s="1" t="s">
        <v>19</v>
      </c>
      <c r="B39" s="1" t="s">
        <v>60</v>
      </c>
      <c r="C39" s="1" t="s">
        <v>31</v>
      </c>
      <c r="D39" s="1" t="s">
        <v>177</v>
      </c>
      <c r="E39" s="1">
        <v>95</v>
      </c>
      <c r="F39" s="1">
        <v>0</v>
      </c>
      <c r="G39" s="1" t="str">
        <f t="shared" si="0"/>
        <v>270 Degrees</v>
      </c>
    </row>
    <row r="40" spans="1:7">
      <c r="A40" s="1" t="s">
        <v>19</v>
      </c>
      <c r="B40" s="1" t="s">
        <v>49</v>
      </c>
      <c r="C40" s="1" t="s">
        <v>31</v>
      </c>
      <c r="D40" s="1" t="s">
        <v>177</v>
      </c>
      <c r="E40" s="1">
        <v>110</v>
      </c>
      <c r="F40" s="1">
        <v>0</v>
      </c>
      <c r="G40" s="1" t="str">
        <f t="shared" si="0"/>
        <v>270 Degrees</v>
      </c>
    </row>
    <row r="41" spans="1:7">
      <c r="A41" s="1" t="s">
        <v>19</v>
      </c>
      <c r="B41" s="1" t="s">
        <v>50</v>
      </c>
      <c r="C41" s="1" t="s">
        <v>31</v>
      </c>
      <c r="D41" s="1" t="s">
        <v>177</v>
      </c>
      <c r="E41" s="1">
        <v>125</v>
      </c>
      <c r="F41" s="1">
        <v>0</v>
      </c>
      <c r="G41" s="1" t="str">
        <f t="shared" si="0"/>
        <v>270 Degrees</v>
      </c>
    </row>
    <row r="42" spans="1:7">
      <c r="A42" s="1" t="s">
        <v>19</v>
      </c>
      <c r="B42" s="1" t="s">
        <v>51</v>
      </c>
      <c r="C42" s="1" t="s">
        <v>31</v>
      </c>
      <c r="D42" s="1" t="s">
        <v>177</v>
      </c>
      <c r="E42" s="1">
        <v>140</v>
      </c>
      <c r="F42" s="1">
        <v>0</v>
      </c>
      <c r="G42" s="1" t="str">
        <f t="shared" si="0"/>
        <v>270 Degrees</v>
      </c>
    </row>
    <row r="43" spans="1:7">
      <c r="A43" s="1" t="s">
        <v>19</v>
      </c>
      <c r="B43" s="1" t="s">
        <v>52</v>
      </c>
      <c r="C43" s="1" t="s">
        <v>31</v>
      </c>
      <c r="D43" s="1" t="s">
        <v>177</v>
      </c>
      <c r="E43" s="1">
        <v>155</v>
      </c>
      <c r="F43" s="1">
        <v>0</v>
      </c>
      <c r="G43" s="1" t="str">
        <f t="shared" si="0"/>
        <v>270 Degrees</v>
      </c>
    </row>
    <row r="44" spans="1:7">
      <c r="A44" s="1" t="s">
        <v>19</v>
      </c>
      <c r="B44" s="1" t="s">
        <v>53</v>
      </c>
      <c r="C44" s="1" t="s">
        <v>31</v>
      </c>
      <c r="D44" s="1" t="s">
        <v>177</v>
      </c>
      <c r="E44" s="1">
        <v>170</v>
      </c>
      <c r="F44" s="1">
        <v>0</v>
      </c>
      <c r="G44" s="1" t="str">
        <f t="shared" si="0"/>
        <v>270 Degrees</v>
      </c>
    </row>
    <row r="45" spans="1:7">
      <c r="A45" s="1" t="s">
        <v>19</v>
      </c>
      <c r="B45" s="1" t="s">
        <v>54</v>
      </c>
      <c r="C45" s="1" t="s">
        <v>31</v>
      </c>
      <c r="D45" s="1" t="s">
        <v>177</v>
      </c>
      <c r="E45" s="1">
        <v>185</v>
      </c>
      <c r="F45" s="1">
        <v>0</v>
      </c>
      <c r="G45" s="1" t="str">
        <f t="shared" si="0"/>
        <v>270 Degrees</v>
      </c>
    </row>
    <row r="46" spans="1:7">
      <c r="A46" s="1" t="s">
        <v>19</v>
      </c>
      <c r="B46" s="1" t="s">
        <v>55</v>
      </c>
      <c r="C46" s="1" t="s">
        <v>31</v>
      </c>
      <c r="D46" s="1" t="s">
        <v>177</v>
      </c>
      <c r="E46" s="1">
        <v>200</v>
      </c>
      <c r="F46" s="1">
        <v>0</v>
      </c>
      <c r="G46" s="1" t="str">
        <f t="shared" si="0"/>
        <v>270 Degrees</v>
      </c>
    </row>
    <row r="47" spans="1:7">
      <c r="A47" s="1" t="s">
        <v>19</v>
      </c>
      <c r="B47" s="1" t="s">
        <v>68</v>
      </c>
      <c r="C47" s="1" t="s">
        <v>31</v>
      </c>
      <c r="D47" s="1" t="s">
        <v>177</v>
      </c>
      <c r="E47" s="1">
        <v>215</v>
      </c>
      <c r="F47" s="1">
        <v>0</v>
      </c>
      <c r="G47" s="1" t="str">
        <f t="shared" si="0"/>
        <v>270 Degrees</v>
      </c>
    </row>
    <row r="48" spans="1:7">
      <c r="A48" s="1" t="s">
        <v>19</v>
      </c>
      <c r="B48" s="1" t="s">
        <v>69</v>
      </c>
      <c r="C48" s="1" t="s">
        <v>31</v>
      </c>
      <c r="D48" s="1" t="s">
        <v>177</v>
      </c>
      <c r="E48" s="1">
        <v>230</v>
      </c>
      <c r="F48" s="1">
        <v>0</v>
      </c>
      <c r="G48" s="1" t="str">
        <f t="shared" si="0"/>
        <v>270 Degrees</v>
      </c>
    </row>
    <row r="49" spans="1:7">
      <c r="A49" s="1" t="s">
        <v>19</v>
      </c>
      <c r="B49" s="1" t="s">
        <v>70</v>
      </c>
      <c r="C49" s="1" t="s">
        <v>31</v>
      </c>
      <c r="D49" s="1" t="s">
        <v>177</v>
      </c>
      <c r="E49" s="1">
        <v>245</v>
      </c>
      <c r="F49" s="1">
        <v>0</v>
      </c>
      <c r="G49" s="1" t="str">
        <f t="shared" si="0"/>
        <v>270 Degrees</v>
      </c>
    </row>
    <row r="50" spans="1:7">
      <c r="A50" s="1" t="s">
        <v>19</v>
      </c>
      <c r="B50" s="1" t="s">
        <v>71</v>
      </c>
      <c r="C50" s="1" t="s">
        <v>31</v>
      </c>
      <c r="D50" s="1" t="s">
        <v>177</v>
      </c>
      <c r="E50" s="1">
        <v>260</v>
      </c>
      <c r="F50" s="1">
        <v>0</v>
      </c>
      <c r="G50" s="1" t="str">
        <f t="shared" si="0"/>
        <v>270 Degrees</v>
      </c>
    </row>
    <row r="51" spans="1:7">
      <c r="A51" s="1" t="s">
        <v>19</v>
      </c>
      <c r="B51" s="1" t="s">
        <v>61</v>
      </c>
      <c r="C51" s="1" t="s">
        <v>31</v>
      </c>
      <c r="D51" s="1" t="s">
        <v>177</v>
      </c>
      <c r="E51" s="1">
        <v>275</v>
      </c>
      <c r="F51" s="1">
        <v>0</v>
      </c>
      <c r="G51" s="1" t="str">
        <f t="shared" si="0"/>
        <v>270 Degrees</v>
      </c>
    </row>
    <row r="52" spans="1:7">
      <c r="A52" s="1" t="s">
        <v>19</v>
      </c>
      <c r="B52" s="1" t="s">
        <v>62</v>
      </c>
      <c r="C52" s="1" t="s">
        <v>31</v>
      </c>
      <c r="D52" s="1" t="s">
        <v>177</v>
      </c>
      <c r="E52" s="1">
        <v>290</v>
      </c>
      <c r="F52" s="1">
        <v>0</v>
      </c>
      <c r="G52" s="1" t="str">
        <f t="shared" si="0"/>
        <v>270 Degrees</v>
      </c>
    </row>
    <row r="53" spans="1:7">
      <c r="A53" s="1" t="s">
        <v>19</v>
      </c>
      <c r="B53" s="1" t="s">
        <v>63</v>
      </c>
      <c r="C53" s="1" t="s">
        <v>31</v>
      </c>
      <c r="D53" s="1" t="s">
        <v>177</v>
      </c>
      <c r="E53" s="1">
        <v>305</v>
      </c>
      <c r="F53" s="1">
        <v>0</v>
      </c>
      <c r="G53" s="1" t="str">
        <f t="shared" si="0"/>
        <v>270 Degrees</v>
      </c>
    </row>
    <row r="54" spans="1:7">
      <c r="A54" s="1" t="s">
        <v>19</v>
      </c>
      <c r="B54" s="1" t="s">
        <v>64</v>
      </c>
      <c r="C54" s="1" t="s">
        <v>31</v>
      </c>
      <c r="D54" s="1" t="s">
        <v>177</v>
      </c>
      <c r="E54" s="1">
        <v>320</v>
      </c>
      <c r="F54" s="1">
        <v>0</v>
      </c>
      <c r="G54" s="1" t="str">
        <f t="shared" si="0"/>
        <v>270 Degrees</v>
      </c>
    </row>
    <row r="55" spans="1:7">
      <c r="A55" s="1" t="s">
        <v>19</v>
      </c>
      <c r="B55" s="1" t="s">
        <v>65</v>
      </c>
      <c r="C55" s="1" t="s">
        <v>31</v>
      </c>
      <c r="D55" s="1" t="s">
        <v>177</v>
      </c>
      <c r="E55" s="1">
        <v>335</v>
      </c>
      <c r="F55" s="1">
        <v>0</v>
      </c>
      <c r="G55" s="1" t="str">
        <f t="shared" si="0"/>
        <v>270 Degrees</v>
      </c>
    </row>
    <row r="56" spans="1:7">
      <c r="A56" s="1" t="s">
        <v>19</v>
      </c>
      <c r="B56" s="1" t="s">
        <v>66</v>
      </c>
      <c r="C56" s="1" t="s">
        <v>31</v>
      </c>
      <c r="D56" s="1" t="s">
        <v>177</v>
      </c>
      <c r="E56" s="1">
        <v>350</v>
      </c>
      <c r="F56" s="1">
        <v>0</v>
      </c>
      <c r="G56" s="1" t="str">
        <f t="shared" si="0"/>
        <v>270 Degrees</v>
      </c>
    </row>
    <row r="57" spans="1:7">
      <c r="A57" s="1" t="s">
        <v>19</v>
      </c>
      <c r="B57" s="1" t="s">
        <v>67</v>
      </c>
      <c r="C57" s="1" t="s">
        <v>31</v>
      </c>
      <c r="D57" s="1" t="s">
        <v>177</v>
      </c>
      <c r="E57" s="1">
        <v>365</v>
      </c>
      <c r="F57" s="1">
        <v>0</v>
      </c>
      <c r="G57" s="1" t="str">
        <f t="shared" si="0"/>
        <v>270 Degrees</v>
      </c>
    </row>
    <row r="58" spans="1:7">
      <c r="A58" s="1" t="s">
        <v>19</v>
      </c>
      <c r="B58" s="1" t="s">
        <v>74</v>
      </c>
      <c r="C58" s="1" t="s">
        <v>31</v>
      </c>
      <c r="D58" s="1" t="s">
        <v>177</v>
      </c>
      <c r="E58" s="1">
        <v>380</v>
      </c>
      <c r="F58" s="1">
        <v>0</v>
      </c>
      <c r="G58" s="1" t="str">
        <f t="shared" si="0"/>
        <v>270 Degrees</v>
      </c>
    </row>
    <row r="59" spans="1:7">
      <c r="A59" s="1" t="s">
        <v>19</v>
      </c>
      <c r="B59" s="1" t="s">
        <v>83</v>
      </c>
      <c r="C59" s="1" t="s">
        <v>31</v>
      </c>
      <c r="D59" s="1" t="s">
        <v>177</v>
      </c>
      <c r="E59" s="1">
        <v>395</v>
      </c>
      <c r="F59" s="1">
        <v>0</v>
      </c>
      <c r="G59" s="1" t="str">
        <f t="shared" si="0"/>
        <v>270 Degrees</v>
      </c>
    </row>
    <row r="60" spans="1:7">
      <c r="A60" s="1" t="s">
        <v>19</v>
      </c>
      <c r="B60" s="1" t="s">
        <v>84</v>
      </c>
      <c r="C60" s="1" t="s">
        <v>31</v>
      </c>
      <c r="D60" s="1" t="s">
        <v>177</v>
      </c>
      <c r="E60" s="1">
        <v>410</v>
      </c>
      <c r="F60" s="1">
        <v>0</v>
      </c>
      <c r="G60" s="1" t="str">
        <f t="shared" si="0"/>
        <v>270 Degrees</v>
      </c>
    </row>
    <row r="61" spans="1:7">
      <c r="A61" s="1" t="s">
        <v>19</v>
      </c>
      <c r="B61" s="1" t="s">
        <v>85</v>
      </c>
      <c r="C61" s="1" t="s">
        <v>31</v>
      </c>
      <c r="D61" s="1" t="s">
        <v>177</v>
      </c>
      <c r="E61" s="1">
        <v>425</v>
      </c>
      <c r="F61" s="1">
        <v>0</v>
      </c>
      <c r="G61" s="1" t="str">
        <f t="shared" si="0"/>
        <v>270 Degrees</v>
      </c>
    </row>
    <row r="62" spans="1:7">
      <c r="A62" s="1" t="s">
        <v>19</v>
      </c>
      <c r="B62" s="1" t="s">
        <v>75</v>
      </c>
      <c r="C62" s="1" t="s">
        <v>31</v>
      </c>
      <c r="D62" s="1" t="s">
        <v>177</v>
      </c>
      <c r="E62" s="1">
        <v>440</v>
      </c>
      <c r="F62" s="1">
        <v>0</v>
      </c>
      <c r="G62" s="1" t="str">
        <f t="shared" si="0"/>
        <v>270 Degrees</v>
      </c>
    </row>
    <row r="63" spans="1:7">
      <c r="A63" s="1" t="s">
        <v>19</v>
      </c>
      <c r="B63" s="1" t="s">
        <v>76</v>
      </c>
      <c r="C63" s="1" t="s">
        <v>31</v>
      </c>
      <c r="D63" s="1" t="s">
        <v>177</v>
      </c>
      <c r="E63" s="1">
        <v>455</v>
      </c>
      <c r="F63" s="1">
        <v>0</v>
      </c>
      <c r="G63" s="1" t="str">
        <f t="shared" si="0"/>
        <v>270 Degrees</v>
      </c>
    </row>
    <row r="64" spans="1:7">
      <c r="A64" s="1" t="s">
        <v>19</v>
      </c>
      <c r="B64" s="1" t="s">
        <v>77</v>
      </c>
      <c r="C64" s="1" t="s">
        <v>31</v>
      </c>
      <c r="D64" s="1" t="s">
        <v>177</v>
      </c>
      <c r="E64" s="1">
        <v>80</v>
      </c>
      <c r="F64" s="1">
        <v>500</v>
      </c>
      <c r="G64" s="1" t="str">
        <f t="shared" si="0"/>
        <v>90 Degrees</v>
      </c>
    </row>
    <row r="65" spans="1:7">
      <c r="A65" s="1" t="s">
        <v>19</v>
      </c>
      <c r="B65" s="1" t="s">
        <v>78</v>
      </c>
      <c r="C65" s="1" t="s">
        <v>31</v>
      </c>
      <c r="D65" s="1" t="s">
        <v>177</v>
      </c>
      <c r="E65" s="1">
        <v>95</v>
      </c>
      <c r="F65" s="1">
        <v>500</v>
      </c>
      <c r="G65" s="1" t="str">
        <f t="shared" si="0"/>
        <v>90 Degrees</v>
      </c>
    </row>
    <row r="66" spans="1:7">
      <c r="A66" s="1" t="s">
        <v>19</v>
      </c>
      <c r="B66" s="1" t="s">
        <v>79</v>
      </c>
      <c r="C66" s="1" t="s">
        <v>31</v>
      </c>
      <c r="D66" s="1" t="s">
        <v>177</v>
      </c>
      <c r="E66" s="1">
        <v>110</v>
      </c>
      <c r="F66" s="1">
        <v>500</v>
      </c>
      <c r="G66" s="1" t="str">
        <f t="shared" si="0"/>
        <v>90 Degrees</v>
      </c>
    </row>
    <row r="67" spans="1:7">
      <c r="A67" s="1" t="s">
        <v>19</v>
      </c>
      <c r="B67" s="1" t="s">
        <v>80</v>
      </c>
      <c r="C67" s="1" t="s">
        <v>31</v>
      </c>
      <c r="D67" s="1" t="s">
        <v>177</v>
      </c>
      <c r="E67" s="1">
        <v>125</v>
      </c>
      <c r="F67" s="1">
        <v>500</v>
      </c>
      <c r="G67" s="1" t="str">
        <f t="shared" ref="G67:G124" si="1">IF(E67=0,"180 Degrees",IF(F67=500,"90 Degrees",IF(E67=535,"0 Degrees",IF(F67=0,"270 Degrees"))))</f>
        <v>90 Degrees</v>
      </c>
    </row>
    <row r="68" spans="1:7">
      <c r="A68" s="1" t="s">
        <v>19</v>
      </c>
      <c r="B68" s="1" t="s">
        <v>81</v>
      </c>
      <c r="C68" s="1" t="s">
        <v>31</v>
      </c>
      <c r="D68" s="1" t="s">
        <v>177</v>
      </c>
      <c r="E68" s="1">
        <v>140</v>
      </c>
      <c r="F68" s="1">
        <v>500</v>
      </c>
      <c r="G68" s="1" t="str">
        <f t="shared" si="1"/>
        <v>90 Degrees</v>
      </c>
    </row>
    <row r="69" spans="1:7">
      <c r="A69" s="1" t="s">
        <v>19</v>
      </c>
      <c r="B69" s="1" t="s">
        <v>82</v>
      </c>
      <c r="C69" s="1" t="s">
        <v>31</v>
      </c>
      <c r="D69" s="1" t="s">
        <v>177</v>
      </c>
      <c r="E69" s="1">
        <v>155</v>
      </c>
      <c r="F69" s="1">
        <v>500</v>
      </c>
      <c r="G69" s="1" t="str">
        <f t="shared" si="1"/>
        <v>90 Degrees</v>
      </c>
    </row>
    <row r="70" spans="1:7">
      <c r="A70" s="1" t="s">
        <v>19</v>
      </c>
      <c r="B70" s="1" t="s">
        <v>94</v>
      </c>
      <c r="C70" s="1" t="s">
        <v>31</v>
      </c>
      <c r="D70" s="1" t="s">
        <v>177</v>
      </c>
      <c r="E70" s="1">
        <v>170</v>
      </c>
      <c r="F70" s="1">
        <v>500</v>
      </c>
      <c r="G70" s="1" t="str">
        <f t="shared" si="1"/>
        <v>90 Degrees</v>
      </c>
    </row>
    <row r="71" spans="1:7">
      <c r="A71" s="1" t="s">
        <v>19</v>
      </c>
      <c r="B71" s="1" t="s">
        <v>95</v>
      </c>
      <c r="C71" s="1" t="s">
        <v>31</v>
      </c>
      <c r="D71" s="1" t="s">
        <v>177</v>
      </c>
      <c r="E71" s="1">
        <v>185</v>
      </c>
      <c r="F71" s="1">
        <v>500</v>
      </c>
      <c r="G71" s="1" t="str">
        <f t="shared" si="1"/>
        <v>90 Degrees</v>
      </c>
    </row>
    <row r="72" spans="1:7">
      <c r="A72" s="1" t="s">
        <v>19</v>
      </c>
      <c r="B72" s="1" t="s">
        <v>96</v>
      </c>
      <c r="C72" s="1" t="s">
        <v>31</v>
      </c>
      <c r="D72" s="1" t="s">
        <v>177</v>
      </c>
      <c r="E72" s="1">
        <v>200</v>
      </c>
      <c r="F72" s="1">
        <v>500</v>
      </c>
      <c r="G72" s="1" t="str">
        <f t="shared" si="1"/>
        <v>90 Degrees</v>
      </c>
    </row>
    <row r="73" spans="1:7">
      <c r="A73" s="1" t="s">
        <v>19</v>
      </c>
      <c r="B73" s="1" t="s">
        <v>97</v>
      </c>
      <c r="C73" s="1" t="s">
        <v>31</v>
      </c>
      <c r="D73" s="1" t="s">
        <v>177</v>
      </c>
      <c r="E73" s="1">
        <v>215</v>
      </c>
      <c r="F73" s="1">
        <v>500</v>
      </c>
      <c r="G73" s="1" t="str">
        <f t="shared" si="1"/>
        <v>90 Degrees</v>
      </c>
    </row>
    <row r="74" spans="1:7">
      <c r="A74" s="1" t="s">
        <v>19</v>
      </c>
      <c r="B74" s="1" t="s">
        <v>98</v>
      </c>
      <c r="C74" s="1" t="s">
        <v>31</v>
      </c>
      <c r="D74" s="1" t="s">
        <v>177</v>
      </c>
      <c r="E74" s="1">
        <v>230</v>
      </c>
      <c r="F74" s="1">
        <v>500</v>
      </c>
      <c r="G74" s="1" t="str">
        <f t="shared" si="1"/>
        <v>90 Degrees</v>
      </c>
    </row>
    <row r="75" spans="1:7">
      <c r="A75" s="1" t="s">
        <v>19</v>
      </c>
      <c r="B75" s="1" t="s">
        <v>89</v>
      </c>
      <c r="C75" s="1" t="s">
        <v>31</v>
      </c>
      <c r="D75" s="1" t="s">
        <v>177</v>
      </c>
      <c r="E75" s="1">
        <v>245</v>
      </c>
      <c r="F75" s="1">
        <v>500</v>
      </c>
      <c r="G75" s="1" t="str">
        <f t="shared" si="1"/>
        <v>90 Degrees</v>
      </c>
    </row>
    <row r="76" spans="1:7">
      <c r="A76" s="1" t="s">
        <v>19</v>
      </c>
      <c r="B76" s="1" t="s">
        <v>90</v>
      </c>
      <c r="C76" s="1" t="s">
        <v>31</v>
      </c>
      <c r="D76" s="1" t="s">
        <v>177</v>
      </c>
      <c r="E76" s="1">
        <v>260</v>
      </c>
      <c r="F76" s="1">
        <v>500</v>
      </c>
      <c r="G76" s="1" t="str">
        <f t="shared" si="1"/>
        <v>90 Degrees</v>
      </c>
    </row>
    <row r="77" spans="1:7">
      <c r="A77" s="1" t="s">
        <v>19</v>
      </c>
      <c r="B77" s="1" t="s">
        <v>91</v>
      </c>
      <c r="C77" s="1" t="s">
        <v>31</v>
      </c>
      <c r="D77" s="1" t="s">
        <v>177</v>
      </c>
      <c r="E77" s="1">
        <v>275</v>
      </c>
      <c r="F77" s="1">
        <v>500</v>
      </c>
      <c r="G77" s="1" t="str">
        <f t="shared" si="1"/>
        <v>90 Degrees</v>
      </c>
    </row>
    <row r="78" spans="1:7">
      <c r="A78" s="1" t="s">
        <v>19</v>
      </c>
      <c r="B78" s="1" t="s">
        <v>92</v>
      </c>
      <c r="C78" s="1" t="s">
        <v>31</v>
      </c>
      <c r="D78" s="1" t="s">
        <v>177</v>
      </c>
      <c r="E78" s="1">
        <v>290</v>
      </c>
      <c r="F78" s="1">
        <v>500</v>
      </c>
      <c r="G78" s="1" t="str">
        <f t="shared" si="1"/>
        <v>90 Degrees</v>
      </c>
    </row>
    <row r="79" spans="1:7">
      <c r="A79" s="1" t="s">
        <v>19</v>
      </c>
      <c r="B79" s="1" t="s">
        <v>93</v>
      </c>
      <c r="C79" s="1" t="s">
        <v>31</v>
      </c>
      <c r="D79" s="1" t="s">
        <v>177</v>
      </c>
      <c r="E79" s="1">
        <v>305</v>
      </c>
      <c r="F79" s="1">
        <v>500</v>
      </c>
      <c r="G79" s="1" t="str">
        <f t="shared" si="1"/>
        <v>90 Degrees</v>
      </c>
    </row>
    <row r="80" spans="1:7">
      <c r="A80" s="1" t="s">
        <v>19</v>
      </c>
      <c r="B80" s="1" t="s">
        <v>102</v>
      </c>
      <c r="C80" s="1" t="s">
        <v>31</v>
      </c>
      <c r="D80" s="1" t="s">
        <v>177</v>
      </c>
      <c r="E80" s="1">
        <v>320</v>
      </c>
      <c r="F80" s="1">
        <v>500</v>
      </c>
      <c r="G80" s="1" t="str">
        <f t="shared" si="1"/>
        <v>90 Degrees</v>
      </c>
    </row>
    <row r="81" spans="1:7">
      <c r="A81" s="1" t="s">
        <v>19</v>
      </c>
      <c r="B81" s="1" t="s">
        <v>103</v>
      </c>
      <c r="C81" s="1" t="s">
        <v>31</v>
      </c>
      <c r="D81" s="1" t="s">
        <v>177</v>
      </c>
      <c r="E81" s="1">
        <v>335</v>
      </c>
      <c r="F81" s="1">
        <v>500</v>
      </c>
      <c r="G81" s="1" t="str">
        <f t="shared" si="1"/>
        <v>90 Degrees</v>
      </c>
    </row>
    <row r="82" spans="1:7">
      <c r="A82" s="1" t="s">
        <v>19</v>
      </c>
      <c r="B82" s="1" t="s">
        <v>104</v>
      </c>
      <c r="C82" s="1" t="s">
        <v>31</v>
      </c>
      <c r="D82" s="1" t="s">
        <v>177</v>
      </c>
      <c r="E82" s="1">
        <v>350</v>
      </c>
      <c r="F82" s="1">
        <v>500</v>
      </c>
      <c r="G82" s="1" t="str">
        <f t="shared" si="1"/>
        <v>90 Degrees</v>
      </c>
    </row>
    <row r="83" spans="1:7">
      <c r="A83" s="1" t="s">
        <v>19</v>
      </c>
      <c r="B83" s="1" t="s">
        <v>72</v>
      </c>
      <c r="C83" s="1" t="s">
        <v>73</v>
      </c>
      <c r="D83" s="1" t="s">
        <v>177</v>
      </c>
      <c r="E83" s="1">
        <v>365</v>
      </c>
      <c r="F83" s="1">
        <v>500</v>
      </c>
      <c r="G83" s="1" t="str">
        <f t="shared" si="1"/>
        <v>90 Degrees</v>
      </c>
    </row>
    <row r="84" spans="1:7">
      <c r="A84" s="1" t="s">
        <v>19</v>
      </c>
      <c r="B84" s="1" t="s">
        <v>99</v>
      </c>
      <c r="C84" s="1" t="s">
        <v>73</v>
      </c>
      <c r="D84" s="1" t="s">
        <v>177</v>
      </c>
      <c r="E84" s="1">
        <v>380</v>
      </c>
      <c r="F84" s="1">
        <v>500</v>
      </c>
      <c r="G84" s="1" t="str">
        <f t="shared" si="1"/>
        <v>90 Degrees</v>
      </c>
    </row>
    <row r="85" spans="1:7">
      <c r="A85" s="1" t="s">
        <v>19</v>
      </c>
      <c r="B85" s="1" t="s">
        <v>100</v>
      </c>
      <c r="C85" s="1" t="s">
        <v>101</v>
      </c>
      <c r="D85" s="1" t="s">
        <v>177</v>
      </c>
      <c r="E85" s="1">
        <v>395</v>
      </c>
      <c r="F85" s="1">
        <v>500</v>
      </c>
      <c r="G85" s="1" t="str">
        <f t="shared" si="1"/>
        <v>90 Degrees</v>
      </c>
    </row>
    <row r="86" spans="1:7">
      <c r="A86" s="1" t="s">
        <v>19</v>
      </c>
      <c r="B86" s="1" t="s">
        <v>0</v>
      </c>
      <c r="C86" s="1" t="s">
        <v>1</v>
      </c>
      <c r="D86" s="1" t="s">
        <v>177</v>
      </c>
      <c r="E86" s="1">
        <v>440</v>
      </c>
      <c r="F86" s="1">
        <v>500</v>
      </c>
      <c r="G86" s="1" t="str">
        <f t="shared" si="1"/>
        <v>90 Degrees</v>
      </c>
    </row>
    <row r="87" spans="1:7">
      <c r="A87" s="1" t="s">
        <v>19</v>
      </c>
      <c r="B87" s="1" t="s">
        <v>8</v>
      </c>
      <c r="C87" s="1" t="s">
        <v>1</v>
      </c>
      <c r="D87" s="1" t="s">
        <v>177</v>
      </c>
      <c r="E87" s="1">
        <v>455</v>
      </c>
      <c r="F87" s="1">
        <v>500</v>
      </c>
      <c r="G87" s="1" t="str">
        <f t="shared" si="1"/>
        <v>90 Degrees</v>
      </c>
    </row>
    <row r="88" spans="1:7">
      <c r="A88" s="1" t="s">
        <v>19</v>
      </c>
      <c r="B88" s="1" t="s">
        <v>109</v>
      </c>
      <c r="C88" s="1" t="s">
        <v>1</v>
      </c>
      <c r="D88" s="1" t="s">
        <v>177</v>
      </c>
      <c r="E88" s="1">
        <v>470</v>
      </c>
      <c r="F88" s="1">
        <v>500</v>
      </c>
      <c r="G88" s="1" t="str">
        <f t="shared" si="1"/>
        <v>90 Degrees</v>
      </c>
    </row>
    <row r="89" spans="1:7">
      <c r="A89" s="1" t="s">
        <v>19</v>
      </c>
      <c r="B89" s="1" t="s">
        <v>110</v>
      </c>
      <c r="C89" s="1" t="s">
        <v>1</v>
      </c>
      <c r="D89" s="1" t="s">
        <v>177</v>
      </c>
      <c r="E89" s="1">
        <v>485</v>
      </c>
      <c r="F89" s="1">
        <v>500</v>
      </c>
      <c r="G89" s="1" t="str">
        <f t="shared" si="1"/>
        <v>90 Degrees</v>
      </c>
    </row>
    <row r="90" spans="1:7">
      <c r="A90" s="1" t="s">
        <v>19</v>
      </c>
      <c r="B90" s="1" t="s">
        <v>86</v>
      </c>
      <c r="C90" s="1" t="s">
        <v>87</v>
      </c>
      <c r="D90" s="1" t="s">
        <v>177</v>
      </c>
      <c r="E90" s="1">
        <v>410</v>
      </c>
      <c r="F90" s="1">
        <v>500</v>
      </c>
      <c r="G90" s="1" t="str">
        <f t="shared" si="1"/>
        <v>90 Degrees</v>
      </c>
    </row>
    <row r="91" spans="1:7">
      <c r="A91" s="1" t="s">
        <v>19</v>
      </c>
      <c r="B91" s="1" t="s">
        <v>88</v>
      </c>
      <c r="C91" s="1" t="s">
        <v>87</v>
      </c>
      <c r="D91" s="1" t="s">
        <v>177</v>
      </c>
      <c r="E91" s="1">
        <v>425</v>
      </c>
      <c r="F91" s="1">
        <v>500</v>
      </c>
      <c r="G91" s="1" t="str">
        <f t="shared" si="1"/>
        <v>90 Degrees</v>
      </c>
    </row>
    <row r="92" spans="1:7">
      <c r="A92" s="1" t="s">
        <v>19</v>
      </c>
      <c r="B92" s="1" t="s">
        <v>22</v>
      </c>
      <c r="C92" s="1" t="s">
        <v>23</v>
      </c>
      <c r="D92" s="1" t="s">
        <v>178</v>
      </c>
      <c r="E92" s="1">
        <v>65</v>
      </c>
      <c r="F92" s="1">
        <v>500</v>
      </c>
      <c r="G92" s="1" t="str">
        <f t="shared" si="1"/>
        <v>90 Degrees</v>
      </c>
    </row>
    <row r="93" spans="1:7">
      <c r="A93" s="1" t="s">
        <v>19</v>
      </c>
      <c r="B93" s="1" t="s">
        <v>9</v>
      </c>
      <c r="C93" s="1" t="s">
        <v>132</v>
      </c>
      <c r="D93" s="1" t="s">
        <v>178</v>
      </c>
      <c r="E93" s="1">
        <v>535</v>
      </c>
      <c r="F93" s="1">
        <v>10</v>
      </c>
      <c r="G93" s="1" t="str">
        <f t="shared" si="1"/>
        <v>0 Degrees</v>
      </c>
    </row>
    <row r="94" spans="1:7">
      <c r="A94" s="1" t="s">
        <v>19</v>
      </c>
      <c r="B94" s="1" t="s">
        <v>2</v>
      </c>
      <c r="C94" s="1" t="s">
        <v>126</v>
      </c>
      <c r="D94" s="1" t="s">
        <v>178</v>
      </c>
      <c r="E94" s="1">
        <v>535</v>
      </c>
      <c r="F94" s="1">
        <v>25</v>
      </c>
      <c r="G94" s="1" t="str">
        <f t="shared" si="1"/>
        <v>0 Degrees</v>
      </c>
    </row>
    <row r="95" spans="1:7">
      <c r="A95" s="1" t="s">
        <v>19</v>
      </c>
      <c r="B95" s="1" t="s">
        <v>163</v>
      </c>
      <c r="C95" s="1" t="s">
        <v>164</v>
      </c>
      <c r="D95" s="1" t="s">
        <v>178</v>
      </c>
      <c r="E95" s="1">
        <v>535</v>
      </c>
      <c r="F95" s="1">
        <v>40</v>
      </c>
      <c r="G95" s="1" t="str">
        <f t="shared" si="1"/>
        <v>0 Degrees</v>
      </c>
    </row>
    <row r="96" spans="1:7">
      <c r="A96" s="1" t="s">
        <v>19</v>
      </c>
      <c r="B96" s="1" t="s">
        <v>4</v>
      </c>
      <c r="C96" s="1" t="s">
        <v>128</v>
      </c>
      <c r="D96" s="1" t="s">
        <v>178</v>
      </c>
      <c r="E96" s="1">
        <v>535</v>
      </c>
      <c r="F96" s="1">
        <v>55</v>
      </c>
      <c r="G96" s="1" t="str">
        <f t="shared" si="1"/>
        <v>0 Degrees</v>
      </c>
    </row>
    <row r="97" spans="1:7">
      <c r="A97" s="1" t="s">
        <v>19</v>
      </c>
      <c r="B97" s="1" t="s">
        <v>151</v>
      </c>
      <c r="C97" s="1" t="s">
        <v>152</v>
      </c>
      <c r="D97" s="1" t="s">
        <v>178</v>
      </c>
      <c r="E97" s="1">
        <v>535</v>
      </c>
      <c r="F97" s="1">
        <v>70</v>
      </c>
      <c r="G97" s="1" t="str">
        <f t="shared" si="1"/>
        <v>0 Degrees</v>
      </c>
    </row>
    <row r="98" spans="1:7">
      <c r="A98" s="1" t="s">
        <v>19</v>
      </c>
      <c r="B98" s="1" t="s">
        <v>12</v>
      </c>
      <c r="C98" s="1" t="s">
        <v>135</v>
      </c>
      <c r="D98" s="1" t="s">
        <v>178</v>
      </c>
      <c r="E98" s="1">
        <v>535</v>
      </c>
      <c r="F98" s="1">
        <v>85</v>
      </c>
      <c r="G98" s="1" t="str">
        <f t="shared" si="1"/>
        <v>0 Degrees</v>
      </c>
    </row>
    <row r="99" spans="1:7">
      <c r="A99" s="1" t="s">
        <v>19</v>
      </c>
      <c r="B99" s="1" t="s">
        <v>165</v>
      </c>
      <c r="C99" s="1" t="s">
        <v>166</v>
      </c>
      <c r="D99" s="1" t="s">
        <v>178</v>
      </c>
      <c r="E99" s="1">
        <v>535</v>
      </c>
      <c r="F99" s="1">
        <v>100</v>
      </c>
      <c r="G99" s="1" t="str">
        <f t="shared" si="1"/>
        <v>0 Degrees</v>
      </c>
    </row>
    <row r="100" spans="1:7">
      <c r="A100" s="1" t="s">
        <v>19</v>
      </c>
      <c r="B100" s="1" t="s">
        <v>153</v>
      </c>
      <c r="C100" s="1" t="s">
        <v>154</v>
      </c>
      <c r="D100" s="1" t="s">
        <v>178</v>
      </c>
      <c r="E100" s="1">
        <v>535</v>
      </c>
      <c r="F100" s="1">
        <v>115</v>
      </c>
      <c r="G100" s="1" t="str">
        <f t="shared" si="1"/>
        <v>0 Degrees</v>
      </c>
    </row>
    <row r="101" spans="1:7">
      <c r="A101" s="1" t="s">
        <v>19</v>
      </c>
      <c r="B101" s="1" t="s">
        <v>13</v>
      </c>
      <c r="C101" s="1" t="s">
        <v>136</v>
      </c>
      <c r="D101" s="1" t="s">
        <v>178</v>
      </c>
      <c r="E101" s="1">
        <v>535</v>
      </c>
      <c r="F101" s="1">
        <v>130</v>
      </c>
      <c r="G101" s="1" t="str">
        <f t="shared" si="1"/>
        <v>0 Degrees</v>
      </c>
    </row>
    <row r="102" spans="1:7">
      <c r="A102" s="1" t="s">
        <v>19</v>
      </c>
      <c r="B102" s="1" t="s">
        <v>5</v>
      </c>
      <c r="C102" s="1" t="s">
        <v>129</v>
      </c>
      <c r="D102" s="1" t="s">
        <v>178</v>
      </c>
      <c r="E102" s="1">
        <v>535</v>
      </c>
      <c r="F102" s="1">
        <v>145</v>
      </c>
      <c r="G102" s="1" t="str">
        <f t="shared" si="1"/>
        <v>0 Degrees</v>
      </c>
    </row>
    <row r="103" spans="1:7">
      <c r="A103" s="1" t="s">
        <v>19</v>
      </c>
      <c r="B103" s="1" t="s">
        <v>167</v>
      </c>
      <c r="C103" s="1" t="s">
        <v>129</v>
      </c>
      <c r="D103" s="1" t="s">
        <v>178</v>
      </c>
      <c r="E103" s="1">
        <v>535</v>
      </c>
      <c r="F103" s="1">
        <v>160</v>
      </c>
      <c r="G103" s="1" t="str">
        <f t="shared" si="1"/>
        <v>0 Degrees</v>
      </c>
    </row>
    <row r="104" spans="1:7">
      <c r="A104" s="1" t="s">
        <v>19</v>
      </c>
      <c r="B104" s="1" t="s">
        <v>155</v>
      </c>
      <c r="C104" s="1" t="s">
        <v>156</v>
      </c>
      <c r="D104" s="1" t="s">
        <v>178</v>
      </c>
      <c r="E104" s="1">
        <v>535</v>
      </c>
      <c r="F104" s="1">
        <v>175</v>
      </c>
      <c r="G104" s="1" t="str">
        <f t="shared" si="1"/>
        <v>0 Degrees</v>
      </c>
    </row>
    <row r="105" spans="1:7">
      <c r="A105" s="1" t="s">
        <v>19</v>
      </c>
      <c r="B105" s="1" t="s">
        <v>143</v>
      </c>
      <c r="C105" s="1" t="s">
        <v>144</v>
      </c>
      <c r="D105" s="1" t="s">
        <v>178</v>
      </c>
      <c r="E105" s="1">
        <v>535</v>
      </c>
      <c r="F105" s="1">
        <v>190</v>
      </c>
      <c r="G105" s="1" t="str">
        <f t="shared" si="1"/>
        <v>0 Degrees</v>
      </c>
    </row>
    <row r="106" spans="1:7">
      <c r="A106" s="1" t="s">
        <v>19</v>
      </c>
      <c r="B106" s="1" t="s">
        <v>6</v>
      </c>
      <c r="C106" s="1" t="s">
        <v>130</v>
      </c>
      <c r="D106" s="1" t="s">
        <v>178</v>
      </c>
      <c r="E106" s="1">
        <v>535</v>
      </c>
      <c r="F106" s="1">
        <v>205</v>
      </c>
      <c r="G106" s="1" t="str">
        <f t="shared" si="1"/>
        <v>0 Degrees</v>
      </c>
    </row>
    <row r="107" spans="1:7">
      <c r="A107" s="1" t="s">
        <v>19</v>
      </c>
      <c r="B107" s="1" t="s">
        <v>14</v>
      </c>
      <c r="C107" s="1" t="s">
        <v>137</v>
      </c>
      <c r="D107" s="1" t="s">
        <v>178</v>
      </c>
      <c r="E107" s="1">
        <v>535</v>
      </c>
      <c r="F107" s="1">
        <v>220</v>
      </c>
      <c r="G107" s="1" t="str">
        <f t="shared" si="1"/>
        <v>0 Degrees</v>
      </c>
    </row>
    <row r="108" spans="1:7">
      <c r="A108" s="1" t="s">
        <v>19</v>
      </c>
      <c r="B108" s="1" t="s">
        <v>17</v>
      </c>
      <c r="C108" s="1" t="s">
        <v>140</v>
      </c>
      <c r="D108" s="1" t="s">
        <v>178</v>
      </c>
      <c r="E108" s="1">
        <v>535</v>
      </c>
      <c r="F108" s="1">
        <v>235</v>
      </c>
      <c r="G108" s="1" t="str">
        <f t="shared" si="1"/>
        <v>0 Degrees</v>
      </c>
    </row>
    <row r="109" spans="1:7">
      <c r="A109" s="1" t="s">
        <v>19</v>
      </c>
      <c r="B109" s="1" t="s">
        <v>145</v>
      </c>
      <c r="C109" s="1" t="s">
        <v>146</v>
      </c>
      <c r="D109" s="1" t="s">
        <v>178</v>
      </c>
      <c r="E109" s="1">
        <v>535</v>
      </c>
      <c r="F109" s="1">
        <v>250</v>
      </c>
      <c r="G109" s="1" t="str">
        <f t="shared" si="1"/>
        <v>0 Degrees</v>
      </c>
    </row>
    <row r="110" spans="1:7">
      <c r="A110" s="1" t="s">
        <v>19</v>
      </c>
      <c r="B110" s="1" t="s">
        <v>157</v>
      </c>
      <c r="C110" s="1" t="s">
        <v>158</v>
      </c>
      <c r="D110" s="1" t="s">
        <v>178</v>
      </c>
      <c r="E110" s="1">
        <v>535</v>
      </c>
      <c r="F110" s="1">
        <v>265</v>
      </c>
      <c r="G110" s="1" t="str">
        <f t="shared" si="1"/>
        <v>0 Degrees</v>
      </c>
    </row>
    <row r="111" spans="1:7">
      <c r="A111" s="1" t="s">
        <v>19</v>
      </c>
      <c r="B111" s="1" t="s">
        <v>7</v>
      </c>
      <c r="C111" s="1" t="s">
        <v>131</v>
      </c>
      <c r="D111" s="1" t="s">
        <v>178</v>
      </c>
      <c r="E111" s="1">
        <v>535</v>
      </c>
      <c r="F111" s="1">
        <v>280</v>
      </c>
      <c r="G111" s="1" t="str">
        <f t="shared" si="1"/>
        <v>0 Degrees</v>
      </c>
    </row>
    <row r="112" spans="1:7">
      <c r="A112" s="1" t="s">
        <v>19</v>
      </c>
      <c r="B112" s="1" t="s">
        <v>15</v>
      </c>
      <c r="C112" s="1" t="s">
        <v>138</v>
      </c>
      <c r="D112" s="1" t="s">
        <v>178</v>
      </c>
      <c r="E112" s="1">
        <v>535</v>
      </c>
      <c r="F112" s="1">
        <v>295</v>
      </c>
      <c r="G112" s="1" t="str">
        <f t="shared" si="1"/>
        <v>0 Degrees</v>
      </c>
    </row>
    <row r="113" spans="1:7">
      <c r="A113" s="1" t="s">
        <v>19</v>
      </c>
      <c r="B113" s="1" t="s">
        <v>172</v>
      </c>
      <c r="C113" s="1" t="s">
        <v>173</v>
      </c>
      <c r="D113" s="1" t="s">
        <v>178</v>
      </c>
      <c r="E113" s="1">
        <v>535</v>
      </c>
      <c r="F113" s="1">
        <v>310</v>
      </c>
      <c r="G113" s="1" t="str">
        <f t="shared" si="1"/>
        <v>0 Degrees</v>
      </c>
    </row>
    <row r="114" spans="1:7">
      <c r="A114" s="1" t="s">
        <v>19</v>
      </c>
      <c r="B114" s="1" t="s">
        <v>170</v>
      </c>
      <c r="C114" s="1" t="s">
        <v>171</v>
      </c>
      <c r="D114" s="1" t="s">
        <v>178</v>
      </c>
      <c r="E114" s="1">
        <v>535</v>
      </c>
      <c r="F114" s="1">
        <v>325</v>
      </c>
      <c r="G114" s="1" t="str">
        <f t="shared" si="1"/>
        <v>0 Degrees</v>
      </c>
    </row>
    <row r="115" spans="1:7">
      <c r="A115" s="1" t="s">
        <v>19</v>
      </c>
      <c r="B115" s="1" t="s">
        <v>141</v>
      </c>
      <c r="C115" s="1" t="s">
        <v>142</v>
      </c>
      <c r="D115" s="1" t="s">
        <v>178</v>
      </c>
      <c r="E115" s="1">
        <v>535</v>
      </c>
      <c r="F115" s="1">
        <v>340</v>
      </c>
      <c r="G115" s="1" t="str">
        <f t="shared" si="1"/>
        <v>0 Degrees</v>
      </c>
    </row>
    <row r="116" spans="1:7">
      <c r="A116" s="1" t="s">
        <v>19</v>
      </c>
      <c r="B116" s="1" t="s">
        <v>16</v>
      </c>
      <c r="C116" s="1" t="s">
        <v>139</v>
      </c>
      <c r="D116" s="1" t="s">
        <v>178</v>
      </c>
      <c r="E116" s="1">
        <v>535</v>
      </c>
      <c r="F116" s="1">
        <v>355</v>
      </c>
      <c r="G116" s="1" t="str">
        <f t="shared" si="1"/>
        <v>0 Degrees</v>
      </c>
    </row>
    <row r="117" spans="1:7">
      <c r="A117" s="1" t="s">
        <v>19</v>
      </c>
      <c r="B117" s="1" t="s">
        <v>168</v>
      </c>
      <c r="C117" s="1" t="s">
        <v>169</v>
      </c>
      <c r="D117" s="1" t="s">
        <v>178</v>
      </c>
      <c r="E117" s="1">
        <v>535</v>
      </c>
      <c r="F117" s="1">
        <v>370</v>
      </c>
      <c r="G117" s="1" t="str">
        <f t="shared" si="1"/>
        <v>0 Degrees</v>
      </c>
    </row>
    <row r="118" spans="1:7">
      <c r="A118" s="1" t="s">
        <v>19</v>
      </c>
      <c r="B118" s="1" t="s">
        <v>159</v>
      </c>
      <c r="C118" s="1" t="s">
        <v>160</v>
      </c>
      <c r="D118" s="1" t="s">
        <v>178</v>
      </c>
      <c r="E118" s="1">
        <v>535</v>
      </c>
      <c r="F118" s="1">
        <v>385</v>
      </c>
      <c r="G118" s="1" t="str">
        <f t="shared" si="1"/>
        <v>0 Degrees</v>
      </c>
    </row>
    <row r="119" spans="1:7">
      <c r="A119" s="1" t="s">
        <v>19</v>
      </c>
      <c r="B119" s="1" t="s">
        <v>10</v>
      </c>
      <c r="C119" s="1" t="s">
        <v>133</v>
      </c>
      <c r="D119" s="1" t="s">
        <v>178</v>
      </c>
      <c r="E119" s="1">
        <v>535</v>
      </c>
      <c r="F119" s="1">
        <v>400</v>
      </c>
      <c r="G119" s="1" t="str">
        <f t="shared" si="1"/>
        <v>0 Degrees</v>
      </c>
    </row>
    <row r="120" spans="1:7">
      <c r="A120" s="1" t="s">
        <v>19</v>
      </c>
      <c r="B120" s="1" t="s">
        <v>147</v>
      </c>
      <c r="C120" s="1" t="s">
        <v>148</v>
      </c>
      <c r="D120" s="1" t="s">
        <v>178</v>
      </c>
      <c r="E120" s="1">
        <v>535</v>
      </c>
      <c r="F120" s="1">
        <v>415</v>
      </c>
      <c r="G120" s="1" t="str">
        <f t="shared" si="1"/>
        <v>0 Degrees</v>
      </c>
    </row>
    <row r="121" spans="1:7">
      <c r="A121" s="1" t="s">
        <v>19</v>
      </c>
      <c r="B121" s="1" t="s">
        <v>161</v>
      </c>
      <c r="C121" s="1" t="s">
        <v>162</v>
      </c>
      <c r="D121" s="1" t="s">
        <v>178</v>
      </c>
      <c r="E121" s="1">
        <v>535</v>
      </c>
      <c r="F121" s="1">
        <v>430</v>
      </c>
      <c r="G121" s="1" t="str">
        <f t="shared" si="1"/>
        <v>0 Degrees</v>
      </c>
    </row>
    <row r="122" spans="1:7">
      <c r="A122" s="1" t="s">
        <v>19</v>
      </c>
      <c r="B122" s="1" t="s">
        <v>3</v>
      </c>
      <c r="C122" s="1" t="s">
        <v>127</v>
      </c>
      <c r="D122" s="1" t="s">
        <v>178</v>
      </c>
      <c r="E122" s="1">
        <v>535</v>
      </c>
      <c r="F122" s="1">
        <v>445</v>
      </c>
      <c r="G122" s="1" t="str">
        <f t="shared" si="1"/>
        <v>0 Degrees</v>
      </c>
    </row>
    <row r="123" spans="1:7">
      <c r="A123" s="1" t="s">
        <v>19</v>
      </c>
      <c r="B123" s="1" t="s">
        <v>149</v>
      </c>
      <c r="C123" s="1" t="s">
        <v>150</v>
      </c>
      <c r="D123" s="1" t="s">
        <v>178</v>
      </c>
      <c r="E123" s="1">
        <v>535</v>
      </c>
      <c r="F123" s="1">
        <v>460</v>
      </c>
      <c r="G123" s="1" t="str">
        <f t="shared" si="1"/>
        <v>0 Degrees</v>
      </c>
    </row>
    <row r="124" spans="1:7">
      <c r="A124" s="1" t="s">
        <v>19</v>
      </c>
      <c r="B124" s="1" t="s">
        <v>11</v>
      </c>
      <c r="C124" s="1" t="s">
        <v>134</v>
      </c>
      <c r="D124" s="1" t="s">
        <v>178</v>
      </c>
      <c r="E124" s="1">
        <v>535</v>
      </c>
      <c r="F124" s="1">
        <v>475</v>
      </c>
      <c r="G124" s="1" t="str">
        <f t="shared" si="1"/>
        <v>0 Degrees</v>
      </c>
    </row>
  </sheetData>
  <sortState ref="A2:G124">
    <sortCondition ref="D2:D124" customList="HiZ,Input,Power,Passive,Output"/>
    <sortCondition ref="C2:C12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9"/>
  <sheetViews>
    <sheetView workbookViewId="0">
      <selection activeCell="G9" sqref="A1:G9"/>
    </sheetView>
  </sheetViews>
  <sheetFormatPr defaultRowHeight="15"/>
  <cols>
    <col min="4" max="4" width="9.140625" style="1"/>
  </cols>
  <sheetData>
    <row r="1" spans="1:7">
      <c r="A1" s="1" t="s">
        <v>174</v>
      </c>
      <c r="B1" s="1" t="s">
        <v>175</v>
      </c>
      <c r="C1" s="1" t="s">
        <v>221</v>
      </c>
      <c r="D1" s="1" t="s">
        <v>176</v>
      </c>
      <c r="E1" s="1" t="s">
        <v>182</v>
      </c>
      <c r="F1" s="1" t="s">
        <v>183</v>
      </c>
      <c r="G1" s="1" t="s">
        <v>184</v>
      </c>
    </row>
    <row r="2" spans="1:7">
      <c r="A2" s="1" t="s">
        <v>19</v>
      </c>
      <c r="B2">
        <v>1</v>
      </c>
      <c r="C2" t="s">
        <v>210</v>
      </c>
      <c r="D2" s="1" t="s">
        <v>177</v>
      </c>
      <c r="E2">
        <v>70</v>
      </c>
      <c r="F2" s="1">
        <v>50</v>
      </c>
      <c r="G2" s="1" t="str">
        <f>IF(E2=0,"180 Degrees","0 Degrees")</f>
        <v>0 Degrees</v>
      </c>
    </row>
    <row r="3" spans="1:7">
      <c r="A3" s="1" t="s">
        <v>19</v>
      </c>
      <c r="B3">
        <v>2</v>
      </c>
      <c r="C3" s="1" t="s">
        <v>220</v>
      </c>
      <c r="D3" s="1" t="s">
        <v>180</v>
      </c>
      <c r="E3">
        <v>0</v>
      </c>
      <c r="F3" s="1">
        <v>30</v>
      </c>
      <c r="G3" s="1" t="str">
        <f t="shared" ref="G3:G9" si="0">IF(E3=0,"180 Degrees","0 Degrees")</f>
        <v>180 Degrees</v>
      </c>
    </row>
    <row r="4" spans="1:7">
      <c r="A4" s="1" t="s">
        <v>19</v>
      </c>
      <c r="B4">
        <v>3</v>
      </c>
      <c r="C4" t="s">
        <v>185</v>
      </c>
      <c r="D4" s="1" t="s">
        <v>180</v>
      </c>
      <c r="E4">
        <v>0</v>
      </c>
      <c r="F4" s="1">
        <v>20</v>
      </c>
      <c r="G4" s="1" t="str">
        <f t="shared" si="0"/>
        <v>180 Degrees</v>
      </c>
    </row>
    <row r="5" spans="1:7">
      <c r="A5" s="1" t="s">
        <v>19</v>
      </c>
      <c r="B5">
        <v>4</v>
      </c>
      <c r="C5" t="s">
        <v>208</v>
      </c>
      <c r="D5" s="1" t="s">
        <v>179</v>
      </c>
      <c r="E5">
        <v>0</v>
      </c>
      <c r="F5" s="1">
        <v>50</v>
      </c>
      <c r="G5" s="1" t="str">
        <f t="shared" si="0"/>
        <v>180 Degrees</v>
      </c>
    </row>
    <row r="6" spans="1:7">
      <c r="A6" s="1" t="s">
        <v>19</v>
      </c>
      <c r="B6">
        <v>5</v>
      </c>
      <c r="C6" t="s">
        <v>201</v>
      </c>
      <c r="D6" s="1" t="s">
        <v>178</v>
      </c>
      <c r="E6">
        <v>70</v>
      </c>
      <c r="F6">
        <v>10</v>
      </c>
      <c r="G6" s="1" t="str">
        <f t="shared" si="0"/>
        <v>0 Degrees</v>
      </c>
    </row>
    <row r="7" spans="1:7">
      <c r="A7" s="1" t="s">
        <v>19</v>
      </c>
      <c r="B7">
        <v>6</v>
      </c>
      <c r="C7" t="s">
        <v>202</v>
      </c>
      <c r="D7" s="1" t="s">
        <v>180</v>
      </c>
      <c r="E7" s="1">
        <v>0</v>
      </c>
      <c r="F7" s="1">
        <v>10</v>
      </c>
      <c r="G7" s="1" t="str">
        <f t="shared" si="0"/>
        <v>180 Degrees</v>
      </c>
    </row>
    <row r="8" spans="1:7">
      <c r="A8" s="1" t="s">
        <v>19</v>
      </c>
      <c r="B8">
        <v>7</v>
      </c>
      <c r="C8" t="s">
        <v>203</v>
      </c>
      <c r="D8" s="1" t="s">
        <v>178</v>
      </c>
      <c r="E8" s="1">
        <v>70</v>
      </c>
      <c r="F8" s="1">
        <v>30</v>
      </c>
      <c r="G8" s="1" t="str">
        <f t="shared" si="0"/>
        <v>0 Degrees</v>
      </c>
    </row>
    <row r="9" spans="1:7">
      <c r="A9" s="1" t="s">
        <v>19</v>
      </c>
      <c r="B9">
        <v>8</v>
      </c>
      <c r="C9" t="s">
        <v>211</v>
      </c>
      <c r="D9" s="1" t="s">
        <v>179</v>
      </c>
      <c r="E9" s="1">
        <v>0</v>
      </c>
      <c r="F9" s="1">
        <v>60</v>
      </c>
      <c r="G9" s="1" t="str">
        <f t="shared" si="0"/>
        <v>180 Degrees</v>
      </c>
    </row>
  </sheetData>
  <sortState ref="A2:F9">
    <sortCondition ref="B2:B9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G29"/>
  <sheetViews>
    <sheetView topLeftCell="A6" workbookViewId="0">
      <selection activeCell="I24" sqref="I24"/>
    </sheetView>
  </sheetViews>
  <sheetFormatPr defaultRowHeight="15"/>
  <sheetData>
    <row r="1" spans="1:7">
      <c r="A1" s="1" t="s">
        <v>174</v>
      </c>
      <c r="B1" s="1" t="s">
        <v>175</v>
      </c>
      <c r="C1" s="1" t="s">
        <v>18</v>
      </c>
      <c r="D1" s="1" t="s">
        <v>176</v>
      </c>
      <c r="E1" s="1" t="s">
        <v>182</v>
      </c>
      <c r="F1" s="1" t="s">
        <v>183</v>
      </c>
      <c r="G1" s="1" t="s">
        <v>184</v>
      </c>
    </row>
    <row r="2" spans="1:7">
      <c r="A2" s="1" t="s">
        <v>19</v>
      </c>
      <c r="B2">
        <v>24</v>
      </c>
      <c r="C2" t="s">
        <v>189</v>
      </c>
      <c r="D2" s="1" t="s">
        <v>180</v>
      </c>
      <c r="E2">
        <v>0</v>
      </c>
      <c r="F2">
        <v>140</v>
      </c>
      <c r="G2" s="1" t="str">
        <f>IF(E2=0,"180 Degrees",IF(E2=160,"0 Degrees",IF(F2=180,"90 Degrees",IF(F2=0,"270 Degrees"))))</f>
        <v>180 Degrees</v>
      </c>
    </row>
    <row r="3" spans="1:7">
      <c r="A3" s="1" t="s">
        <v>19</v>
      </c>
      <c r="B3">
        <v>26</v>
      </c>
      <c r="C3" t="s">
        <v>207</v>
      </c>
      <c r="D3" s="1" t="s">
        <v>180</v>
      </c>
      <c r="E3">
        <v>0</v>
      </c>
      <c r="F3">
        <v>125</v>
      </c>
      <c r="G3" s="1" t="str">
        <f t="shared" ref="G3:G29" si="0">IF(E3=0,"180 Degrees",IF(E3=160,"0 Degrees",IF(F3=180,"90 Degrees",IF(F3=0,"270 Degrees"))))</f>
        <v>180 Degrees</v>
      </c>
    </row>
    <row r="4" spans="1:7">
      <c r="A4" s="1" t="s">
        <v>19</v>
      </c>
      <c r="B4">
        <v>10</v>
      </c>
      <c r="C4" t="s">
        <v>209</v>
      </c>
      <c r="D4" s="1" t="s">
        <v>180</v>
      </c>
      <c r="E4">
        <v>0</v>
      </c>
      <c r="F4" s="1">
        <v>110</v>
      </c>
      <c r="G4" s="1" t="str">
        <f t="shared" si="0"/>
        <v>180 Degrees</v>
      </c>
    </row>
    <row r="5" spans="1:7">
      <c r="A5" s="1" t="s">
        <v>19</v>
      </c>
      <c r="B5">
        <v>23</v>
      </c>
      <c r="C5" t="s">
        <v>191</v>
      </c>
      <c r="D5" s="1" t="s">
        <v>180</v>
      </c>
      <c r="E5">
        <v>0</v>
      </c>
      <c r="F5" s="1">
        <v>95</v>
      </c>
      <c r="G5" s="1" t="str">
        <f t="shared" si="0"/>
        <v>180 Degrees</v>
      </c>
    </row>
    <row r="6" spans="1:7">
      <c r="A6" s="1" t="s">
        <v>19</v>
      </c>
      <c r="B6">
        <v>28</v>
      </c>
      <c r="C6" t="s">
        <v>187</v>
      </c>
      <c r="D6" s="1" t="s">
        <v>180</v>
      </c>
      <c r="E6">
        <v>30</v>
      </c>
      <c r="F6">
        <v>180</v>
      </c>
      <c r="G6" s="1" t="str">
        <f t="shared" si="0"/>
        <v>90 Degrees</v>
      </c>
    </row>
    <row r="7" spans="1:7">
      <c r="A7" s="1" t="s">
        <v>19</v>
      </c>
      <c r="B7">
        <v>11</v>
      </c>
      <c r="C7" t="s">
        <v>192</v>
      </c>
      <c r="D7" s="1" t="s">
        <v>222</v>
      </c>
      <c r="E7">
        <v>0</v>
      </c>
      <c r="F7">
        <v>80</v>
      </c>
      <c r="G7" s="1" t="str">
        <f t="shared" si="0"/>
        <v>180 Degrees</v>
      </c>
    </row>
    <row r="8" spans="1:7">
      <c r="A8" s="1" t="s">
        <v>19</v>
      </c>
      <c r="B8">
        <v>12</v>
      </c>
      <c r="C8" t="s">
        <v>193</v>
      </c>
      <c r="D8" s="1" t="s">
        <v>222</v>
      </c>
      <c r="E8">
        <v>0</v>
      </c>
      <c r="F8">
        <v>70</v>
      </c>
      <c r="G8" s="1" t="str">
        <f t="shared" si="0"/>
        <v>180 Degrees</v>
      </c>
    </row>
    <row r="9" spans="1:7">
      <c r="A9" s="1" t="s">
        <v>19</v>
      </c>
      <c r="B9">
        <v>13</v>
      </c>
      <c r="C9" t="s">
        <v>194</v>
      </c>
      <c r="D9" s="1" t="s">
        <v>222</v>
      </c>
      <c r="E9" s="1">
        <v>0</v>
      </c>
      <c r="F9" s="1">
        <v>60</v>
      </c>
      <c r="G9" s="1" t="str">
        <f t="shared" si="0"/>
        <v>180 Degrees</v>
      </c>
    </row>
    <row r="10" spans="1:7">
      <c r="A10" s="1" t="s">
        <v>19</v>
      </c>
      <c r="B10">
        <v>14</v>
      </c>
      <c r="C10" t="s">
        <v>195</v>
      </c>
      <c r="D10" s="1" t="s">
        <v>222</v>
      </c>
      <c r="E10" s="1">
        <v>0</v>
      </c>
      <c r="F10" s="1">
        <v>50</v>
      </c>
      <c r="G10" s="1" t="str">
        <f t="shared" si="0"/>
        <v>180 Degrees</v>
      </c>
    </row>
    <row r="11" spans="1:7">
      <c r="A11" s="1" t="s">
        <v>19</v>
      </c>
      <c r="B11">
        <v>15</v>
      </c>
      <c r="C11" t="s">
        <v>196</v>
      </c>
      <c r="D11" s="1" t="s">
        <v>222</v>
      </c>
      <c r="E11" s="1">
        <v>0</v>
      </c>
      <c r="F11" s="1">
        <v>40</v>
      </c>
      <c r="G11" s="1" t="str">
        <f t="shared" si="0"/>
        <v>180 Degrees</v>
      </c>
    </row>
    <row r="12" spans="1:7">
      <c r="A12" s="1" t="s">
        <v>19</v>
      </c>
      <c r="B12">
        <v>16</v>
      </c>
      <c r="C12" t="s">
        <v>197</v>
      </c>
      <c r="D12" s="1" t="s">
        <v>222</v>
      </c>
      <c r="E12" s="1">
        <v>0</v>
      </c>
      <c r="F12" s="1">
        <v>30</v>
      </c>
      <c r="G12" s="1" t="str">
        <f t="shared" si="0"/>
        <v>180 Degrees</v>
      </c>
    </row>
    <row r="13" spans="1:7">
      <c r="A13" s="1" t="s">
        <v>19</v>
      </c>
      <c r="B13">
        <v>17</v>
      </c>
      <c r="C13" t="s">
        <v>198</v>
      </c>
      <c r="D13" s="1" t="s">
        <v>222</v>
      </c>
      <c r="E13" s="1">
        <v>0</v>
      </c>
      <c r="F13" s="1">
        <v>20</v>
      </c>
      <c r="G13" s="1" t="str">
        <f t="shared" si="0"/>
        <v>180 Degrees</v>
      </c>
    </row>
    <row r="14" spans="1:7">
      <c r="A14" s="1" t="s">
        <v>19</v>
      </c>
      <c r="B14">
        <v>18</v>
      </c>
      <c r="C14" t="s">
        <v>199</v>
      </c>
      <c r="D14" s="1" t="s">
        <v>222</v>
      </c>
      <c r="E14" s="1">
        <v>0</v>
      </c>
      <c r="F14" s="1">
        <v>10</v>
      </c>
      <c r="G14" s="1" t="str">
        <f t="shared" si="0"/>
        <v>180 Degrees</v>
      </c>
    </row>
    <row r="15" spans="1:7">
      <c r="A15" s="1" t="s">
        <v>19</v>
      </c>
      <c r="B15">
        <v>21</v>
      </c>
      <c r="C15" t="s">
        <v>200</v>
      </c>
      <c r="D15" s="1" t="s">
        <v>180</v>
      </c>
      <c r="E15">
        <v>0</v>
      </c>
      <c r="F15">
        <v>155</v>
      </c>
      <c r="G15" s="1" t="str">
        <f t="shared" si="0"/>
        <v>180 Degrees</v>
      </c>
    </row>
    <row r="16" spans="1:7">
      <c r="A16" s="1" t="s">
        <v>19</v>
      </c>
      <c r="B16">
        <v>25</v>
      </c>
      <c r="C16" t="s">
        <v>188</v>
      </c>
      <c r="D16" s="1" t="s">
        <v>178</v>
      </c>
      <c r="E16">
        <v>0</v>
      </c>
      <c r="F16">
        <v>170</v>
      </c>
      <c r="G16" s="1" t="str">
        <f t="shared" si="0"/>
        <v>180 Degrees</v>
      </c>
    </row>
    <row r="17" spans="1:7">
      <c r="A17" s="1" t="s">
        <v>19</v>
      </c>
      <c r="B17">
        <v>1</v>
      </c>
      <c r="C17" t="s">
        <v>219</v>
      </c>
      <c r="D17" s="1" t="s">
        <v>178</v>
      </c>
      <c r="E17">
        <v>160</v>
      </c>
      <c r="F17">
        <v>170</v>
      </c>
      <c r="G17" s="1" t="str">
        <f t="shared" si="0"/>
        <v>0 Degrees</v>
      </c>
    </row>
    <row r="18" spans="1:7">
      <c r="A18" s="1" t="s">
        <v>19</v>
      </c>
      <c r="B18">
        <v>22</v>
      </c>
      <c r="C18" t="s">
        <v>190</v>
      </c>
      <c r="D18" s="1" t="s">
        <v>178</v>
      </c>
      <c r="E18">
        <v>160</v>
      </c>
      <c r="F18">
        <v>155</v>
      </c>
      <c r="G18" s="1" t="str">
        <f t="shared" si="0"/>
        <v>0 Degrees</v>
      </c>
    </row>
    <row r="19" spans="1:7">
      <c r="A19" s="1" t="s">
        <v>19</v>
      </c>
      <c r="B19">
        <v>4</v>
      </c>
      <c r="C19" t="s">
        <v>215</v>
      </c>
      <c r="D19" s="1" t="s">
        <v>178</v>
      </c>
      <c r="E19" s="1">
        <v>160</v>
      </c>
      <c r="F19" s="1">
        <v>140</v>
      </c>
      <c r="G19" s="1" t="str">
        <f t="shared" si="0"/>
        <v>0 Degrees</v>
      </c>
    </row>
    <row r="20" spans="1:7">
      <c r="A20" s="1" t="s">
        <v>19</v>
      </c>
      <c r="B20">
        <v>5</v>
      </c>
      <c r="C20" t="s">
        <v>217</v>
      </c>
      <c r="D20" s="1" t="s">
        <v>178</v>
      </c>
      <c r="E20" s="1">
        <v>160</v>
      </c>
      <c r="F20" s="1">
        <v>125</v>
      </c>
      <c r="G20" s="1" t="str">
        <f t="shared" si="0"/>
        <v>0 Degrees</v>
      </c>
    </row>
    <row r="21" spans="1:7">
      <c r="A21" s="1" t="s">
        <v>19</v>
      </c>
      <c r="B21">
        <v>7</v>
      </c>
      <c r="C21" t="s">
        <v>216</v>
      </c>
      <c r="D21" s="1" t="s">
        <v>178</v>
      </c>
      <c r="E21" s="1">
        <v>160</v>
      </c>
      <c r="F21" s="1">
        <v>110</v>
      </c>
      <c r="G21" s="1" t="str">
        <f t="shared" si="0"/>
        <v>0 Degrees</v>
      </c>
    </row>
    <row r="22" spans="1:7">
      <c r="A22" s="1" t="s">
        <v>19</v>
      </c>
      <c r="B22">
        <v>6</v>
      </c>
      <c r="C22" t="s">
        <v>218</v>
      </c>
      <c r="D22" s="1" t="s">
        <v>178</v>
      </c>
      <c r="E22" s="1">
        <v>160</v>
      </c>
      <c r="F22" s="1">
        <v>95</v>
      </c>
      <c r="G22" s="1" t="str">
        <f t="shared" si="0"/>
        <v>0 Degrees</v>
      </c>
    </row>
    <row r="23" spans="1:7">
      <c r="A23" s="1" t="s">
        <v>19</v>
      </c>
      <c r="B23">
        <v>27</v>
      </c>
      <c r="C23" t="s">
        <v>186</v>
      </c>
      <c r="D23" s="1" t="s">
        <v>178</v>
      </c>
      <c r="E23">
        <v>50</v>
      </c>
      <c r="F23">
        <v>180</v>
      </c>
      <c r="G23" s="1" t="str">
        <f t="shared" si="0"/>
        <v>90 Degrees</v>
      </c>
    </row>
    <row r="24" spans="1:7">
      <c r="A24" s="1" t="s">
        <v>19</v>
      </c>
      <c r="B24">
        <v>2</v>
      </c>
      <c r="C24" t="s">
        <v>204</v>
      </c>
      <c r="D24" s="1" t="s">
        <v>179</v>
      </c>
      <c r="E24">
        <v>30</v>
      </c>
      <c r="F24">
        <v>0</v>
      </c>
      <c r="G24" s="1" t="str">
        <f t="shared" si="0"/>
        <v>270 Degrees</v>
      </c>
    </row>
    <row r="25" spans="1:7">
      <c r="A25" s="1" t="s">
        <v>19</v>
      </c>
      <c r="B25">
        <v>3</v>
      </c>
      <c r="C25" t="s">
        <v>212</v>
      </c>
      <c r="D25" s="1" t="s">
        <v>179</v>
      </c>
      <c r="E25">
        <v>50</v>
      </c>
      <c r="F25">
        <v>0</v>
      </c>
      <c r="G25" s="1" t="str">
        <f t="shared" si="0"/>
        <v>270 Degrees</v>
      </c>
    </row>
    <row r="26" spans="1:7">
      <c r="A26" s="1" t="s">
        <v>19</v>
      </c>
      <c r="B26">
        <v>9</v>
      </c>
      <c r="C26" t="s">
        <v>205</v>
      </c>
      <c r="D26" s="1" t="s">
        <v>179</v>
      </c>
      <c r="E26" s="1">
        <v>70</v>
      </c>
      <c r="F26" s="1">
        <v>0</v>
      </c>
      <c r="G26" s="1" t="str">
        <f t="shared" si="0"/>
        <v>270 Degrees</v>
      </c>
    </row>
    <row r="27" spans="1:7">
      <c r="A27" s="1" t="s">
        <v>19</v>
      </c>
      <c r="B27">
        <v>20</v>
      </c>
      <c r="C27" t="s">
        <v>206</v>
      </c>
      <c r="D27" s="1" t="s">
        <v>179</v>
      </c>
      <c r="E27" s="1">
        <v>90</v>
      </c>
      <c r="F27" s="1">
        <v>0</v>
      </c>
      <c r="G27" s="1" t="str">
        <f t="shared" si="0"/>
        <v>270 Degrees</v>
      </c>
    </row>
    <row r="28" spans="1:7">
      <c r="A28" s="1" t="s">
        <v>19</v>
      </c>
      <c r="B28">
        <v>8</v>
      </c>
      <c r="C28" t="s">
        <v>213</v>
      </c>
      <c r="D28" s="1" t="s">
        <v>179</v>
      </c>
      <c r="E28" s="1">
        <v>110</v>
      </c>
      <c r="F28" s="1">
        <v>0</v>
      </c>
      <c r="G28" s="1" t="str">
        <f t="shared" si="0"/>
        <v>270 Degrees</v>
      </c>
    </row>
    <row r="29" spans="1:7">
      <c r="A29" s="1" t="s">
        <v>19</v>
      </c>
      <c r="B29">
        <v>19</v>
      </c>
      <c r="C29" t="s">
        <v>214</v>
      </c>
      <c r="D29" s="1" t="s">
        <v>179</v>
      </c>
      <c r="E29" s="1">
        <v>130</v>
      </c>
      <c r="F29" s="1">
        <v>0</v>
      </c>
      <c r="G29" s="1" t="str">
        <f t="shared" si="0"/>
        <v>270 Degrees</v>
      </c>
    </row>
  </sheetData>
  <sortState ref="A2:G29">
    <sortCondition ref="D2:D29"/>
    <sortCondition ref="C2:C29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G103"/>
  <sheetViews>
    <sheetView workbookViewId="0">
      <selection sqref="A1:G1"/>
    </sheetView>
  </sheetViews>
  <sheetFormatPr defaultRowHeight="15"/>
  <sheetData>
    <row r="1" spans="1:7">
      <c r="A1" s="1" t="s">
        <v>174</v>
      </c>
      <c r="B1" s="1" t="s">
        <v>175</v>
      </c>
      <c r="C1" s="1" t="s">
        <v>18</v>
      </c>
      <c r="D1" s="1" t="s">
        <v>176</v>
      </c>
      <c r="E1" s="1" t="s">
        <v>182</v>
      </c>
      <c r="F1" s="1" t="s">
        <v>183</v>
      </c>
      <c r="G1" s="1" t="s">
        <v>184</v>
      </c>
    </row>
    <row r="2" spans="1:7">
      <c r="A2" s="1" t="s">
        <v>19</v>
      </c>
      <c r="B2" s="1">
        <v>1</v>
      </c>
      <c r="C2" s="1" t="s">
        <v>223</v>
      </c>
      <c r="D2" s="1" t="s">
        <v>179</v>
      </c>
      <c r="E2" s="1">
        <v>0</v>
      </c>
      <c r="F2" s="1">
        <v>280</v>
      </c>
      <c r="G2" s="1" t="str">
        <f>IF(E2=0,"180 Degrees",IF(F2=320,"90 Degrees",IF(E2=460,"0 Degrees",IF(F2=0,"270 Degrees"))))</f>
        <v>180 Degrees</v>
      </c>
    </row>
    <row r="3" spans="1:7">
      <c r="A3" s="1" t="s">
        <v>19</v>
      </c>
      <c r="B3" s="1">
        <v>2</v>
      </c>
      <c r="C3" s="1" t="s">
        <v>224</v>
      </c>
      <c r="D3" s="1" t="s">
        <v>179</v>
      </c>
      <c r="E3" s="1">
        <v>0</v>
      </c>
      <c r="F3" s="1">
        <v>270</v>
      </c>
      <c r="G3" s="1" t="str">
        <f t="shared" ref="G3:G66" si="0">IF(E3=0,"180 Degrees",IF(F3=320,"90 Degrees",IF(E3=460,"0 Degrees",IF(F3=0,"270 Degrees"))))</f>
        <v>180 Degrees</v>
      </c>
    </row>
    <row r="4" spans="1:7">
      <c r="A4" s="1" t="s">
        <v>19</v>
      </c>
      <c r="B4" s="1">
        <v>3</v>
      </c>
      <c r="C4" s="1" t="s">
        <v>225</v>
      </c>
      <c r="D4" s="1" t="s">
        <v>222</v>
      </c>
      <c r="E4" s="1">
        <v>0</v>
      </c>
      <c r="F4" s="1">
        <v>260</v>
      </c>
      <c r="G4" s="1" t="str">
        <f t="shared" si="0"/>
        <v>180 Degrees</v>
      </c>
    </row>
    <row r="5" spans="1:7">
      <c r="A5" s="1" t="s">
        <v>19</v>
      </c>
      <c r="B5" s="1">
        <v>4</v>
      </c>
      <c r="C5" s="1" t="s">
        <v>226</v>
      </c>
      <c r="D5" s="1" t="s">
        <v>222</v>
      </c>
      <c r="E5" s="1">
        <v>0</v>
      </c>
      <c r="F5" s="1">
        <v>250</v>
      </c>
      <c r="G5" s="1" t="str">
        <f t="shared" si="0"/>
        <v>180 Degrees</v>
      </c>
    </row>
    <row r="6" spans="1:7">
      <c r="A6" s="1" t="s">
        <v>19</v>
      </c>
      <c r="B6" s="1">
        <v>5</v>
      </c>
      <c r="C6" s="1" t="s">
        <v>227</v>
      </c>
      <c r="D6" s="1" t="s">
        <v>222</v>
      </c>
      <c r="E6" s="1">
        <v>0</v>
      </c>
      <c r="F6" s="1">
        <v>240</v>
      </c>
      <c r="G6" s="1" t="str">
        <f t="shared" si="0"/>
        <v>180 Degrees</v>
      </c>
    </row>
    <row r="7" spans="1:7">
      <c r="A7" s="1" t="s">
        <v>19</v>
      </c>
      <c r="B7" s="1">
        <v>6</v>
      </c>
      <c r="C7" s="1" t="s">
        <v>228</v>
      </c>
      <c r="D7" s="1" t="s">
        <v>222</v>
      </c>
      <c r="E7" s="1">
        <v>0</v>
      </c>
      <c r="F7" s="1">
        <v>230</v>
      </c>
      <c r="G7" s="1" t="str">
        <f t="shared" si="0"/>
        <v>180 Degrees</v>
      </c>
    </row>
    <row r="8" spans="1:7">
      <c r="A8" s="1" t="s">
        <v>19</v>
      </c>
      <c r="B8" s="1">
        <v>7</v>
      </c>
      <c r="C8" s="1" t="s">
        <v>229</v>
      </c>
      <c r="D8" s="1" t="s">
        <v>181</v>
      </c>
      <c r="E8" s="1">
        <v>0</v>
      </c>
      <c r="F8" s="1">
        <v>220</v>
      </c>
      <c r="G8" s="1" t="str">
        <f t="shared" si="0"/>
        <v>180 Degrees</v>
      </c>
    </row>
    <row r="9" spans="1:7">
      <c r="A9" s="1" t="s">
        <v>19</v>
      </c>
      <c r="B9" s="1">
        <v>8</v>
      </c>
      <c r="C9" s="1" t="s">
        <v>230</v>
      </c>
      <c r="D9" s="1" t="s">
        <v>230</v>
      </c>
      <c r="E9" s="1">
        <v>0</v>
      </c>
      <c r="F9" s="1">
        <v>210</v>
      </c>
      <c r="G9" s="1" t="str">
        <f t="shared" si="0"/>
        <v>180 Degrees</v>
      </c>
    </row>
    <row r="10" spans="1:7">
      <c r="A10" s="1" t="s">
        <v>19</v>
      </c>
      <c r="B10" s="1">
        <v>9</v>
      </c>
      <c r="C10" s="1" t="s">
        <v>231</v>
      </c>
      <c r="D10" s="1" t="s">
        <v>180</v>
      </c>
      <c r="E10" s="1">
        <v>0</v>
      </c>
      <c r="F10" s="1">
        <v>200</v>
      </c>
      <c r="G10" s="1" t="str">
        <f t="shared" si="0"/>
        <v>180 Degrees</v>
      </c>
    </row>
    <row r="11" spans="1:7">
      <c r="A11" s="1" t="s">
        <v>19</v>
      </c>
      <c r="B11" s="1">
        <v>10</v>
      </c>
      <c r="C11" s="1" t="s">
        <v>232</v>
      </c>
      <c r="D11" s="1" t="s">
        <v>180</v>
      </c>
      <c r="E11" s="1">
        <v>0</v>
      </c>
      <c r="F11" s="1">
        <v>190</v>
      </c>
      <c r="G11" s="1" t="str">
        <f t="shared" si="0"/>
        <v>180 Degrees</v>
      </c>
    </row>
    <row r="12" spans="1:7">
      <c r="A12" s="1" t="s">
        <v>19</v>
      </c>
      <c r="B12" s="1">
        <v>11</v>
      </c>
      <c r="C12" s="1" t="s">
        <v>233</v>
      </c>
      <c r="D12" s="1" t="s">
        <v>179</v>
      </c>
      <c r="E12" s="1">
        <v>0</v>
      </c>
      <c r="F12" s="1">
        <v>180</v>
      </c>
      <c r="G12" s="1" t="str">
        <f t="shared" si="0"/>
        <v>180 Degrees</v>
      </c>
    </row>
    <row r="13" spans="1:7">
      <c r="A13" s="1" t="s">
        <v>19</v>
      </c>
      <c r="B13" s="1">
        <v>12</v>
      </c>
      <c r="C13" s="1" t="s">
        <v>234</v>
      </c>
      <c r="D13" s="1" t="s">
        <v>180</v>
      </c>
      <c r="E13" s="1">
        <v>0</v>
      </c>
      <c r="F13" s="1">
        <v>170</v>
      </c>
      <c r="G13" s="1" t="str">
        <f t="shared" si="0"/>
        <v>180 Degrees</v>
      </c>
    </row>
    <row r="14" spans="1:7">
      <c r="A14" s="1" t="s">
        <v>19</v>
      </c>
      <c r="B14" s="1">
        <v>13</v>
      </c>
      <c r="C14" s="1" t="s">
        <v>235</v>
      </c>
      <c r="D14" s="1" t="s">
        <v>180</v>
      </c>
      <c r="E14" s="1">
        <v>0</v>
      </c>
      <c r="F14" s="1">
        <v>160</v>
      </c>
      <c r="G14" s="1" t="str">
        <f t="shared" si="0"/>
        <v>180 Degrees</v>
      </c>
    </row>
    <row r="15" spans="1:7">
      <c r="A15" s="1" t="s">
        <v>19</v>
      </c>
      <c r="B15" s="1">
        <v>14</v>
      </c>
      <c r="C15" s="1" t="s">
        <v>230</v>
      </c>
      <c r="D15" s="1" t="s">
        <v>179</v>
      </c>
      <c r="E15" s="1">
        <v>0</v>
      </c>
      <c r="F15" s="1">
        <v>150</v>
      </c>
      <c r="G15" s="1" t="str">
        <f t="shared" si="0"/>
        <v>180 Degrees</v>
      </c>
    </row>
    <row r="16" spans="1:7">
      <c r="A16" s="1" t="s">
        <v>19</v>
      </c>
      <c r="B16" s="1">
        <v>15</v>
      </c>
      <c r="C16" s="1" t="s">
        <v>236</v>
      </c>
      <c r="D16" s="1" t="s">
        <v>180</v>
      </c>
      <c r="E16" s="1">
        <v>0</v>
      </c>
      <c r="F16" s="1">
        <v>140</v>
      </c>
      <c r="G16" s="1" t="str">
        <f t="shared" si="0"/>
        <v>180 Degrees</v>
      </c>
    </row>
    <row r="17" spans="1:7">
      <c r="A17" s="1" t="s">
        <v>19</v>
      </c>
      <c r="B17" s="1">
        <v>16</v>
      </c>
      <c r="C17" s="1" t="s">
        <v>237</v>
      </c>
      <c r="D17" s="1" t="s">
        <v>180</v>
      </c>
      <c r="E17" s="1">
        <v>0</v>
      </c>
      <c r="F17" s="1">
        <v>130</v>
      </c>
      <c r="G17" s="1" t="str">
        <f t="shared" si="0"/>
        <v>180 Degrees</v>
      </c>
    </row>
    <row r="18" spans="1:7">
      <c r="A18" s="1" t="s">
        <v>19</v>
      </c>
      <c r="B18" s="1">
        <v>17</v>
      </c>
      <c r="C18" s="1" t="s">
        <v>238</v>
      </c>
      <c r="D18" s="1" t="s">
        <v>179</v>
      </c>
      <c r="E18" s="1">
        <v>0</v>
      </c>
      <c r="F18" s="1">
        <v>120</v>
      </c>
      <c r="G18" s="1" t="str">
        <f t="shared" si="0"/>
        <v>180 Degrees</v>
      </c>
    </row>
    <row r="19" spans="1:7">
      <c r="A19" s="1" t="s">
        <v>19</v>
      </c>
      <c r="B19" s="1">
        <v>18</v>
      </c>
      <c r="C19" s="1" t="s">
        <v>230</v>
      </c>
      <c r="D19" s="1" t="s">
        <v>179</v>
      </c>
      <c r="E19" s="1">
        <v>0</v>
      </c>
      <c r="F19" s="1">
        <v>110</v>
      </c>
      <c r="G19" s="1" t="str">
        <f t="shared" si="0"/>
        <v>180 Degrees</v>
      </c>
    </row>
    <row r="20" spans="1:7">
      <c r="A20" s="1" t="s">
        <v>19</v>
      </c>
      <c r="B20" s="1">
        <v>19</v>
      </c>
      <c r="C20" s="1" t="s">
        <v>239</v>
      </c>
      <c r="D20" s="1" t="s">
        <v>222</v>
      </c>
      <c r="E20" s="1">
        <v>0</v>
      </c>
      <c r="F20" s="1">
        <v>100</v>
      </c>
      <c r="G20" s="1" t="str">
        <f t="shared" si="0"/>
        <v>180 Degrees</v>
      </c>
    </row>
    <row r="21" spans="1:7">
      <c r="A21" s="1" t="s">
        <v>19</v>
      </c>
      <c r="B21" s="1">
        <v>20</v>
      </c>
      <c r="C21" s="1" t="s">
        <v>240</v>
      </c>
      <c r="D21" s="1" t="s">
        <v>222</v>
      </c>
      <c r="E21" s="1">
        <v>0</v>
      </c>
      <c r="F21" s="1">
        <v>90</v>
      </c>
      <c r="G21" s="1" t="str">
        <f t="shared" si="0"/>
        <v>180 Degrees</v>
      </c>
    </row>
    <row r="22" spans="1:7">
      <c r="A22" s="1" t="s">
        <v>19</v>
      </c>
      <c r="B22" s="1">
        <v>21</v>
      </c>
      <c r="C22" s="1" t="s">
        <v>241</v>
      </c>
      <c r="D22" s="1" t="s">
        <v>222</v>
      </c>
      <c r="E22" s="1">
        <v>0</v>
      </c>
      <c r="F22" s="1">
        <v>80</v>
      </c>
      <c r="G22" s="1" t="str">
        <f t="shared" si="0"/>
        <v>180 Degrees</v>
      </c>
    </row>
    <row r="23" spans="1:7">
      <c r="A23" s="1" t="s">
        <v>19</v>
      </c>
      <c r="B23" s="1">
        <v>22</v>
      </c>
      <c r="C23" s="1" t="s">
        <v>242</v>
      </c>
      <c r="D23" s="1" t="s">
        <v>179</v>
      </c>
      <c r="E23" s="1">
        <v>0</v>
      </c>
      <c r="F23" s="1">
        <v>70</v>
      </c>
      <c r="G23" s="1" t="str">
        <f t="shared" si="0"/>
        <v>180 Degrees</v>
      </c>
    </row>
    <row r="24" spans="1:7">
      <c r="A24" s="1" t="s">
        <v>19</v>
      </c>
      <c r="B24" s="1">
        <v>23</v>
      </c>
      <c r="C24" s="1" t="s">
        <v>243</v>
      </c>
      <c r="D24" s="1" t="s">
        <v>222</v>
      </c>
      <c r="E24" s="1">
        <v>0</v>
      </c>
      <c r="F24" s="1">
        <v>60</v>
      </c>
      <c r="G24" s="1" t="str">
        <f t="shared" si="0"/>
        <v>180 Degrees</v>
      </c>
    </row>
    <row r="25" spans="1:7">
      <c r="A25" s="1" t="s">
        <v>19</v>
      </c>
      <c r="B25" s="1">
        <v>24</v>
      </c>
      <c r="C25" s="1" t="s">
        <v>244</v>
      </c>
      <c r="D25" s="1" t="s">
        <v>222</v>
      </c>
      <c r="E25" s="1">
        <v>0</v>
      </c>
      <c r="F25" s="1">
        <v>50</v>
      </c>
      <c r="G25" s="1" t="str">
        <f t="shared" si="0"/>
        <v>180 Degrees</v>
      </c>
    </row>
    <row r="26" spans="1:7">
      <c r="A26" s="1" t="s">
        <v>19</v>
      </c>
      <c r="B26" s="1">
        <v>25</v>
      </c>
      <c r="C26" s="1" t="s">
        <v>245</v>
      </c>
      <c r="D26" s="1" t="s">
        <v>222</v>
      </c>
      <c r="E26" s="1">
        <v>0</v>
      </c>
      <c r="F26" s="1">
        <v>40</v>
      </c>
      <c r="G26" s="1" t="str">
        <f t="shared" si="0"/>
        <v>180 Degrees</v>
      </c>
    </row>
    <row r="27" spans="1:7">
      <c r="A27" s="1" t="s">
        <v>19</v>
      </c>
      <c r="B27" s="1">
        <v>26</v>
      </c>
      <c r="C27" s="1" t="s">
        <v>246</v>
      </c>
      <c r="D27" s="1" t="s">
        <v>179</v>
      </c>
      <c r="E27" s="1">
        <v>110</v>
      </c>
      <c r="F27" s="1">
        <v>0</v>
      </c>
      <c r="G27" s="1" t="str">
        <f t="shared" si="0"/>
        <v>270 Degrees</v>
      </c>
    </row>
    <row r="28" spans="1:7">
      <c r="A28" s="1" t="s">
        <v>19</v>
      </c>
      <c r="B28" s="1">
        <v>27</v>
      </c>
      <c r="C28" s="1" t="s">
        <v>247</v>
      </c>
      <c r="D28" s="1" t="s">
        <v>222</v>
      </c>
      <c r="E28" s="1">
        <v>120</v>
      </c>
      <c r="F28" s="1">
        <v>0</v>
      </c>
      <c r="G28" s="1" t="str">
        <f t="shared" si="0"/>
        <v>270 Degrees</v>
      </c>
    </row>
    <row r="29" spans="1:7">
      <c r="A29" s="1" t="s">
        <v>19</v>
      </c>
      <c r="B29" s="1">
        <v>28</v>
      </c>
      <c r="C29" s="1" t="s">
        <v>248</v>
      </c>
      <c r="D29" s="1" t="s">
        <v>222</v>
      </c>
      <c r="E29" s="1">
        <v>130</v>
      </c>
      <c r="F29" s="1">
        <v>0</v>
      </c>
      <c r="G29" s="1" t="str">
        <f t="shared" si="0"/>
        <v>270 Degrees</v>
      </c>
    </row>
    <row r="30" spans="1:7">
      <c r="A30" s="1" t="s">
        <v>19</v>
      </c>
      <c r="B30" s="1">
        <v>29</v>
      </c>
      <c r="C30" s="1" t="s">
        <v>249</v>
      </c>
      <c r="D30" s="1" t="s">
        <v>222</v>
      </c>
      <c r="E30" s="1">
        <v>140</v>
      </c>
      <c r="F30" s="1">
        <v>0</v>
      </c>
      <c r="G30" s="1" t="str">
        <f t="shared" si="0"/>
        <v>270 Degrees</v>
      </c>
    </row>
    <row r="31" spans="1:7">
      <c r="A31" s="1" t="s">
        <v>19</v>
      </c>
      <c r="B31" s="1">
        <v>30</v>
      </c>
      <c r="C31" s="1" t="s">
        <v>250</v>
      </c>
      <c r="D31" s="1" t="s">
        <v>222</v>
      </c>
      <c r="E31" s="1">
        <v>150</v>
      </c>
      <c r="F31" s="1">
        <v>0</v>
      </c>
      <c r="G31" s="1" t="str">
        <f t="shared" si="0"/>
        <v>270 Degrees</v>
      </c>
    </row>
    <row r="32" spans="1:7">
      <c r="A32" s="1" t="s">
        <v>19</v>
      </c>
      <c r="B32" s="1">
        <v>31</v>
      </c>
      <c r="C32" s="1" t="s">
        <v>251</v>
      </c>
      <c r="D32" s="1" t="s">
        <v>222</v>
      </c>
      <c r="E32" s="1">
        <v>160</v>
      </c>
      <c r="F32" s="1">
        <v>0</v>
      </c>
      <c r="G32" s="1" t="str">
        <f t="shared" si="0"/>
        <v>270 Degrees</v>
      </c>
    </row>
    <row r="33" spans="1:7">
      <c r="A33" s="1" t="s">
        <v>19</v>
      </c>
      <c r="B33" s="1">
        <v>32</v>
      </c>
      <c r="C33" s="1" t="s">
        <v>252</v>
      </c>
      <c r="D33" s="1" t="s">
        <v>222</v>
      </c>
      <c r="E33" s="1">
        <v>170</v>
      </c>
      <c r="F33" s="1">
        <v>0</v>
      </c>
      <c r="G33" s="1" t="str">
        <f t="shared" si="0"/>
        <v>270 Degrees</v>
      </c>
    </row>
    <row r="34" spans="1:7">
      <c r="A34" s="1" t="s">
        <v>19</v>
      </c>
      <c r="B34" s="1">
        <v>33</v>
      </c>
      <c r="C34" s="1" t="s">
        <v>253</v>
      </c>
      <c r="D34" s="1" t="s">
        <v>222</v>
      </c>
      <c r="E34" s="1">
        <v>180</v>
      </c>
      <c r="F34" s="1">
        <v>0</v>
      </c>
      <c r="G34" s="1" t="str">
        <f t="shared" si="0"/>
        <v>270 Degrees</v>
      </c>
    </row>
    <row r="35" spans="1:7">
      <c r="A35" s="1" t="s">
        <v>19</v>
      </c>
      <c r="B35" s="1">
        <v>34</v>
      </c>
      <c r="C35" s="1" t="s">
        <v>254</v>
      </c>
      <c r="D35" s="1" t="s">
        <v>222</v>
      </c>
      <c r="E35" s="1">
        <v>190</v>
      </c>
      <c r="F35" s="1">
        <v>0</v>
      </c>
      <c r="G35" s="1" t="str">
        <f t="shared" si="0"/>
        <v>270 Degrees</v>
      </c>
    </row>
    <row r="36" spans="1:7">
      <c r="A36" s="1" t="s">
        <v>19</v>
      </c>
      <c r="B36" s="1">
        <v>35</v>
      </c>
      <c r="C36" s="1" t="s">
        <v>255</v>
      </c>
      <c r="D36" s="1" t="s">
        <v>222</v>
      </c>
      <c r="E36" s="1">
        <v>200</v>
      </c>
      <c r="F36" s="1">
        <v>0</v>
      </c>
      <c r="G36" s="1" t="str">
        <f t="shared" si="0"/>
        <v>270 Degrees</v>
      </c>
    </row>
    <row r="37" spans="1:7">
      <c r="A37" s="1" t="s">
        <v>19</v>
      </c>
      <c r="B37" s="1">
        <v>36</v>
      </c>
      <c r="C37" s="1" t="s">
        <v>256</v>
      </c>
      <c r="D37" s="1" t="s">
        <v>222</v>
      </c>
      <c r="E37" s="1">
        <v>210</v>
      </c>
      <c r="F37" s="1">
        <v>0</v>
      </c>
      <c r="G37" s="1" t="str">
        <f t="shared" si="0"/>
        <v>270 Degrees</v>
      </c>
    </row>
    <row r="38" spans="1:7">
      <c r="A38" s="1" t="s">
        <v>19</v>
      </c>
      <c r="B38" s="1">
        <v>37</v>
      </c>
      <c r="C38" s="1" t="s">
        <v>257</v>
      </c>
      <c r="D38" s="1" t="s">
        <v>222</v>
      </c>
      <c r="E38" s="1">
        <v>220</v>
      </c>
      <c r="F38" s="1">
        <v>0</v>
      </c>
      <c r="G38" s="1" t="str">
        <f t="shared" si="0"/>
        <v>270 Degrees</v>
      </c>
    </row>
    <row r="39" spans="1:7">
      <c r="A39" s="1" t="s">
        <v>19</v>
      </c>
      <c r="B39" s="1">
        <v>38</v>
      </c>
      <c r="C39" s="1" t="s">
        <v>238</v>
      </c>
      <c r="D39" s="1" t="s">
        <v>179</v>
      </c>
      <c r="E39" s="1">
        <v>230</v>
      </c>
      <c r="F39" s="1">
        <v>0</v>
      </c>
      <c r="G39" s="1" t="str">
        <f t="shared" si="0"/>
        <v>270 Degrees</v>
      </c>
    </row>
    <row r="40" spans="1:7">
      <c r="A40" s="1" t="s">
        <v>19</v>
      </c>
      <c r="B40" s="1">
        <v>39</v>
      </c>
      <c r="C40" s="1" t="s">
        <v>258</v>
      </c>
      <c r="D40" s="1" t="s">
        <v>181</v>
      </c>
      <c r="E40" s="1">
        <v>240</v>
      </c>
      <c r="F40" s="1">
        <v>0</v>
      </c>
      <c r="G40" s="1" t="str">
        <f t="shared" si="0"/>
        <v>270 Degrees</v>
      </c>
    </row>
    <row r="41" spans="1:7">
      <c r="A41" s="1" t="s">
        <v>19</v>
      </c>
      <c r="B41" s="1">
        <v>40</v>
      </c>
      <c r="C41" s="1" t="s">
        <v>259</v>
      </c>
      <c r="D41" s="1" t="s">
        <v>222</v>
      </c>
      <c r="E41" s="1">
        <v>250</v>
      </c>
      <c r="F41" s="1">
        <v>0</v>
      </c>
      <c r="G41" s="1" t="str">
        <f t="shared" si="0"/>
        <v>270 Degrees</v>
      </c>
    </row>
    <row r="42" spans="1:7">
      <c r="A42" s="1" t="s">
        <v>19</v>
      </c>
      <c r="B42" s="1">
        <v>41</v>
      </c>
      <c r="C42" s="1" t="s">
        <v>260</v>
      </c>
      <c r="D42" s="1" t="s">
        <v>222</v>
      </c>
      <c r="E42" s="1">
        <v>260</v>
      </c>
      <c r="F42" s="1">
        <v>0</v>
      </c>
      <c r="G42" s="1" t="str">
        <f t="shared" si="0"/>
        <v>270 Degrees</v>
      </c>
    </row>
    <row r="43" spans="1:7">
      <c r="A43" s="1" t="s">
        <v>19</v>
      </c>
      <c r="B43" s="1">
        <v>42</v>
      </c>
      <c r="C43" s="1" t="s">
        <v>230</v>
      </c>
      <c r="D43" s="1" t="s">
        <v>179</v>
      </c>
      <c r="E43" s="1">
        <v>270</v>
      </c>
      <c r="F43" s="1">
        <v>0</v>
      </c>
      <c r="G43" s="1" t="str">
        <f t="shared" si="0"/>
        <v>270 Degrees</v>
      </c>
    </row>
    <row r="44" spans="1:7">
      <c r="A44" s="1" t="s">
        <v>19</v>
      </c>
      <c r="B44" s="1">
        <v>43</v>
      </c>
      <c r="C44" s="1" t="s">
        <v>261</v>
      </c>
      <c r="D44" s="1" t="s">
        <v>222</v>
      </c>
      <c r="E44" s="1">
        <v>280</v>
      </c>
      <c r="F44" s="1">
        <v>0</v>
      </c>
      <c r="G44" s="1" t="str">
        <f t="shared" si="0"/>
        <v>270 Degrees</v>
      </c>
    </row>
    <row r="45" spans="1:7">
      <c r="A45" s="1" t="s">
        <v>19</v>
      </c>
      <c r="B45" s="1">
        <v>44</v>
      </c>
      <c r="C45" s="1" t="s">
        <v>262</v>
      </c>
      <c r="D45" s="1" t="s">
        <v>222</v>
      </c>
      <c r="E45" s="1">
        <v>290</v>
      </c>
      <c r="F45" s="1">
        <v>0</v>
      </c>
      <c r="G45" s="1" t="str">
        <f t="shared" si="0"/>
        <v>270 Degrees</v>
      </c>
    </row>
    <row r="46" spans="1:7">
      <c r="A46" s="1" t="s">
        <v>19</v>
      </c>
      <c r="B46" s="1">
        <v>45</v>
      </c>
      <c r="C46" s="1" t="s">
        <v>246</v>
      </c>
      <c r="D46" s="1" t="s">
        <v>179</v>
      </c>
      <c r="E46" s="1">
        <v>300</v>
      </c>
      <c r="F46" s="1">
        <v>0</v>
      </c>
      <c r="G46" s="1" t="str">
        <f t="shared" si="0"/>
        <v>270 Degrees</v>
      </c>
    </row>
    <row r="47" spans="1:7">
      <c r="A47" s="1" t="s">
        <v>19</v>
      </c>
      <c r="B47" s="1">
        <v>46</v>
      </c>
      <c r="C47" s="1" t="s">
        <v>263</v>
      </c>
      <c r="D47" s="1" t="s">
        <v>222</v>
      </c>
      <c r="E47" s="1">
        <v>310</v>
      </c>
      <c r="F47" s="1">
        <v>0</v>
      </c>
      <c r="G47" s="1" t="str">
        <f t="shared" si="0"/>
        <v>270 Degrees</v>
      </c>
    </row>
    <row r="48" spans="1:7">
      <c r="A48" s="1" t="s">
        <v>19</v>
      </c>
      <c r="B48" s="1">
        <v>47</v>
      </c>
      <c r="C48" s="1" t="s">
        <v>230</v>
      </c>
      <c r="D48" s="1" t="s">
        <v>179</v>
      </c>
      <c r="E48" s="1">
        <v>320</v>
      </c>
      <c r="F48" s="1">
        <v>0</v>
      </c>
      <c r="G48" s="1" t="str">
        <f t="shared" si="0"/>
        <v>270 Degrees</v>
      </c>
    </row>
    <row r="49" spans="1:7">
      <c r="A49" s="1" t="s">
        <v>19</v>
      </c>
      <c r="B49" s="1">
        <v>48</v>
      </c>
      <c r="C49" s="1" t="s">
        <v>264</v>
      </c>
      <c r="D49" s="1" t="s">
        <v>222</v>
      </c>
      <c r="E49" s="1">
        <v>330</v>
      </c>
      <c r="F49" s="1">
        <v>0</v>
      </c>
      <c r="G49" s="1" t="str">
        <f t="shared" si="0"/>
        <v>270 Degrees</v>
      </c>
    </row>
    <row r="50" spans="1:7">
      <c r="A50" s="1" t="s">
        <v>19</v>
      </c>
      <c r="B50" s="1">
        <v>49</v>
      </c>
      <c r="C50" s="1" t="s">
        <v>265</v>
      </c>
      <c r="D50" s="1" t="s">
        <v>222</v>
      </c>
      <c r="E50" s="1">
        <v>340</v>
      </c>
      <c r="F50" s="1">
        <v>0</v>
      </c>
      <c r="G50" s="1" t="str">
        <f t="shared" si="0"/>
        <v>270 Degrees</v>
      </c>
    </row>
    <row r="51" spans="1:7">
      <c r="A51" s="1" t="s">
        <v>19</v>
      </c>
      <c r="B51" s="1">
        <v>50</v>
      </c>
      <c r="C51" s="1" t="s">
        <v>266</v>
      </c>
      <c r="D51" s="1" t="s">
        <v>222</v>
      </c>
      <c r="E51" s="1">
        <v>350</v>
      </c>
      <c r="F51" s="1">
        <v>0</v>
      </c>
      <c r="G51" s="1" t="str">
        <f t="shared" si="0"/>
        <v>270 Degrees</v>
      </c>
    </row>
    <row r="52" spans="1:7">
      <c r="A52" s="1" t="s">
        <v>19</v>
      </c>
      <c r="B52" s="1">
        <v>51</v>
      </c>
      <c r="C52" s="1" t="s">
        <v>267</v>
      </c>
      <c r="D52" s="1" t="s">
        <v>222</v>
      </c>
      <c r="E52" s="1">
        <v>460</v>
      </c>
      <c r="F52" s="1">
        <v>40</v>
      </c>
      <c r="G52" s="1" t="str">
        <f t="shared" si="0"/>
        <v>0 Degrees</v>
      </c>
    </row>
    <row r="53" spans="1:7">
      <c r="A53" s="1" t="s">
        <v>19</v>
      </c>
      <c r="B53" s="1">
        <v>52</v>
      </c>
      <c r="C53" s="1" t="s">
        <v>268</v>
      </c>
      <c r="D53" s="1" t="s">
        <v>222</v>
      </c>
      <c r="E53" s="1">
        <v>460</v>
      </c>
      <c r="F53" s="1">
        <v>50</v>
      </c>
      <c r="G53" s="1" t="str">
        <f t="shared" si="0"/>
        <v>0 Degrees</v>
      </c>
    </row>
    <row r="54" spans="1:7">
      <c r="A54" s="1" t="s">
        <v>19</v>
      </c>
      <c r="B54" s="1">
        <v>53</v>
      </c>
      <c r="C54" s="1" t="s">
        <v>269</v>
      </c>
      <c r="D54" s="1" t="s">
        <v>222</v>
      </c>
      <c r="E54" s="1">
        <v>460</v>
      </c>
      <c r="F54" s="1">
        <v>60</v>
      </c>
      <c r="G54" s="1" t="str">
        <f t="shared" si="0"/>
        <v>0 Degrees</v>
      </c>
    </row>
    <row r="55" spans="1:7">
      <c r="A55" s="1" t="s">
        <v>19</v>
      </c>
      <c r="B55" s="1">
        <v>54</v>
      </c>
      <c r="C55" s="1" t="s">
        <v>270</v>
      </c>
      <c r="D55" s="1" t="s">
        <v>178</v>
      </c>
      <c r="E55" s="1">
        <v>460</v>
      </c>
      <c r="F55" s="1">
        <v>70</v>
      </c>
      <c r="G55" s="1" t="str">
        <f t="shared" si="0"/>
        <v>0 Degrees</v>
      </c>
    </row>
    <row r="56" spans="1:7">
      <c r="A56" s="1" t="s">
        <v>19</v>
      </c>
      <c r="B56" s="1">
        <v>55</v>
      </c>
      <c r="C56" s="1" t="s">
        <v>242</v>
      </c>
      <c r="D56" s="1" t="s">
        <v>179</v>
      </c>
      <c r="E56" s="1">
        <v>460</v>
      </c>
      <c r="F56" s="1">
        <v>80</v>
      </c>
      <c r="G56" s="1" t="str">
        <f t="shared" si="0"/>
        <v>0 Degrees</v>
      </c>
    </row>
    <row r="57" spans="1:7">
      <c r="A57" s="1" t="s">
        <v>19</v>
      </c>
      <c r="B57" s="1">
        <v>56</v>
      </c>
      <c r="C57" s="1" t="s">
        <v>271</v>
      </c>
      <c r="D57" s="1" t="s">
        <v>222</v>
      </c>
      <c r="E57" s="1">
        <v>460</v>
      </c>
      <c r="F57" s="1">
        <v>90</v>
      </c>
      <c r="G57" s="1" t="str">
        <f t="shared" si="0"/>
        <v>0 Degrees</v>
      </c>
    </row>
    <row r="58" spans="1:7">
      <c r="A58" s="1" t="s">
        <v>19</v>
      </c>
      <c r="B58" s="1">
        <v>57</v>
      </c>
      <c r="C58" s="1" t="s">
        <v>272</v>
      </c>
      <c r="D58" s="1" t="s">
        <v>222</v>
      </c>
      <c r="E58" s="1">
        <v>460</v>
      </c>
      <c r="F58" s="1">
        <v>100</v>
      </c>
      <c r="G58" s="1" t="str">
        <f t="shared" si="0"/>
        <v>0 Degrees</v>
      </c>
    </row>
    <row r="59" spans="1:7">
      <c r="A59" s="1" t="s">
        <v>19</v>
      </c>
      <c r="B59" s="1">
        <v>58</v>
      </c>
      <c r="C59" s="1" t="s">
        <v>230</v>
      </c>
      <c r="D59" s="1" t="s">
        <v>179</v>
      </c>
      <c r="E59" s="1">
        <v>460</v>
      </c>
      <c r="F59" s="1">
        <v>110</v>
      </c>
      <c r="G59" s="1" t="str">
        <f t="shared" si="0"/>
        <v>0 Degrees</v>
      </c>
    </row>
    <row r="60" spans="1:7">
      <c r="A60" s="1" t="s">
        <v>19</v>
      </c>
      <c r="B60" s="1">
        <v>59</v>
      </c>
      <c r="C60" s="1" t="s">
        <v>273</v>
      </c>
      <c r="D60" s="1" t="s">
        <v>222</v>
      </c>
      <c r="E60" s="1">
        <v>460</v>
      </c>
      <c r="F60" s="1">
        <v>120</v>
      </c>
      <c r="G60" s="1" t="str">
        <f t="shared" si="0"/>
        <v>0 Degrees</v>
      </c>
    </row>
    <row r="61" spans="1:7">
      <c r="A61" s="1" t="s">
        <v>19</v>
      </c>
      <c r="B61" s="1">
        <v>60</v>
      </c>
      <c r="C61" s="1" t="s">
        <v>274</v>
      </c>
      <c r="D61" s="1" t="s">
        <v>222</v>
      </c>
      <c r="E61" s="1">
        <v>460</v>
      </c>
      <c r="F61" s="1">
        <v>130</v>
      </c>
      <c r="G61" s="1" t="str">
        <f t="shared" si="0"/>
        <v>0 Degrees</v>
      </c>
    </row>
    <row r="62" spans="1:7">
      <c r="A62" s="1" t="s">
        <v>19</v>
      </c>
      <c r="B62" s="1">
        <v>61</v>
      </c>
      <c r="C62" s="1" t="s">
        <v>275</v>
      </c>
      <c r="D62" s="1" t="s">
        <v>222</v>
      </c>
      <c r="E62" s="1">
        <v>460</v>
      </c>
      <c r="F62" s="1">
        <v>140</v>
      </c>
      <c r="G62" s="1" t="str">
        <f t="shared" si="0"/>
        <v>0 Degrees</v>
      </c>
    </row>
    <row r="63" spans="1:7">
      <c r="A63" s="1" t="s">
        <v>19</v>
      </c>
      <c r="B63" s="1">
        <v>62</v>
      </c>
      <c r="C63" s="1" t="s">
        <v>276</v>
      </c>
      <c r="D63" s="1" t="s">
        <v>222</v>
      </c>
      <c r="E63" s="1">
        <v>460</v>
      </c>
      <c r="F63" s="1">
        <v>150</v>
      </c>
      <c r="G63" s="1" t="str">
        <f t="shared" si="0"/>
        <v>0 Degrees</v>
      </c>
    </row>
    <row r="64" spans="1:7">
      <c r="A64" s="1" t="s">
        <v>19</v>
      </c>
      <c r="B64" s="1">
        <v>63</v>
      </c>
      <c r="C64" s="1" t="s">
        <v>230</v>
      </c>
      <c r="D64" s="1" t="s">
        <v>179</v>
      </c>
      <c r="E64" s="1">
        <v>460</v>
      </c>
      <c r="F64" s="1">
        <v>160</v>
      </c>
      <c r="G64" s="1" t="str">
        <f t="shared" si="0"/>
        <v>0 Degrees</v>
      </c>
    </row>
    <row r="65" spans="1:7">
      <c r="A65" s="1" t="s">
        <v>19</v>
      </c>
      <c r="B65" s="1">
        <v>64</v>
      </c>
      <c r="C65" s="1" t="s">
        <v>277</v>
      </c>
      <c r="D65" s="1" t="s">
        <v>222</v>
      </c>
      <c r="E65" s="1">
        <v>460</v>
      </c>
      <c r="F65" s="1">
        <v>170</v>
      </c>
      <c r="G65" s="1" t="str">
        <f t="shared" si="0"/>
        <v>0 Degrees</v>
      </c>
    </row>
    <row r="66" spans="1:7">
      <c r="A66" s="1" t="s">
        <v>19</v>
      </c>
      <c r="B66" s="1">
        <v>65</v>
      </c>
      <c r="C66" s="1" t="s">
        <v>278</v>
      </c>
      <c r="D66" s="1" t="s">
        <v>222</v>
      </c>
      <c r="E66" s="1">
        <v>460</v>
      </c>
      <c r="F66" s="1">
        <v>180</v>
      </c>
      <c r="G66" s="1" t="str">
        <f t="shared" si="0"/>
        <v>0 Degrees</v>
      </c>
    </row>
    <row r="67" spans="1:7">
      <c r="A67" s="1" t="s">
        <v>19</v>
      </c>
      <c r="B67" s="1">
        <v>66</v>
      </c>
      <c r="C67" s="1" t="s">
        <v>238</v>
      </c>
      <c r="D67" s="1" t="s">
        <v>179</v>
      </c>
      <c r="E67" s="1">
        <v>460</v>
      </c>
      <c r="F67" s="1">
        <v>190</v>
      </c>
      <c r="G67" s="1" t="str">
        <f t="shared" ref="G67:G101" si="1">IF(E67=0,"180 Degrees",IF(F67=320,"90 Degrees",IF(E67=460,"0 Degrees",IF(F67=0,"270 Degrees"))))</f>
        <v>0 Degrees</v>
      </c>
    </row>
    <row r="68" spans="1:7">
      <c r="A68" s="1" t="s">
        <v>19</v>
      </c>
      <c r="B68" s="1">
        <v>67</v>
      </c>
      <c r="C68" s="1" t="s">
        <v>279</v>
      </c>
      <c r="D68" s="1" t="s">
        <v>179</v>
      </c>
      <c r="E68" s="1">
        <v>460</v>
      </c>
      <c r="F68" s="1">
        <v>200</v>
      </c>
      <c r="G68" s="1" t="str">
        <f t="shared" si="1"/>
        <v>0 Degrees</v>
      </c>
    </row>
    <row r="69" spans="1:7">
      <c r="A69" s="1" t="s">
        <v>19</v>
      </c>
      <c r="B69" s="1">
        <v>68</v>
      </c>
      <c r="C69" s="1" t="s">
        <v>280</v>
      </c>
      <c r="D69" s="1" t="s">
        <v>181</v>
      </c>
      <c r="E69" s="1">
        <v>460</v>
      </c>
      <c r="F69" s="1">
        <v>210</v>
      </c>
      <c r="G69" s="1" t="str">
        <f t="shared" si="1"/>
        <v>0 Degrees</v>
      </c>
    </row>
    <row r="70" spans="1:7">
      <c r="A70" s="1" t="s">
        <v>19</v>
      </c>
      <c r="B70" s="1">
        <v>69</v>
      </c>
      <c r="C70" s="1" t="s">
        <v>230</v>
      </c>
      <c r="D70" s="1" t="s">
        <v>179</v>
      </c>
      <c r="E70" s="1">
        <v>460</v>
      </c>
      <c r="F70" s="1">
        <v>220</v>
      </c>
      <c r="G70" s="1" t="str">
        <f t="shared" si="1"/>
        <v>0 Degrees</v>
      </c>
    </row>
    <row r="71" spans="1:7">
      <c r="A71" s="1" t="s">
        <v>19</v>
      </c>
      <c r="B71" s="1">
        <v>70</v>
      </c>
      <c r="C71" s="1" t="s">
        <v>281</v>
      </c>
      <c r="D71" s="1" t="s">
        <v>222</v>
      </c>
      <c r="E71" s="1">
        <v>460</v>
      </c>
      <c r="F71" s="1">
        <v>230</v>
      </c>
      <c r="G71" s="1" t="str">
        <f t="shared" si="1"/>
        <v>0 Degrees</v>
      </c>
    </row>
    <row r="72" spans="1:7">
      <c r="A72" s="1" t="s">
        <v>19</v>
      </c>
      <c r="B72" s="1">
        <v>71</v>
      </c>
      <c r="C72" s="1" t="s">
        <v>282</v>
      </c>
      <c r="D72" s="1" t="s">
        <v>222</v>
      </c>
      <c r="E72" s="1">
        <v>460</v>
      </c>
      <c r="F72" s="1">
        <v>240</v>
      </c>
      <c r="G72" s="1" t="str">
        <f t="shared" si="1"/>
        <v>0 Degrees</v>
      </c>
    </row>
    <row r="73" spans="1:7">
      <c r="A73" s="1" t="s">
        <v>19</v>
      </c>
      <c r="B73" s="1">
        <v>72</v>
      </c>
      <c r="C73" s="1" t="s">
        <v>283</v>
      </c>
      <c r="D73" s="1" t="s">
        <v>222</v>
      </c>
      <c r="E73" s="1">
        <v>460</v>
      </c>
      <c r="F73" s="1">
        <v>250</v>
      </c>
      <c r="G73" s="1" t="str">
        <f t="shared" si="1"/>
        <v>0 Degrees</v>
      </c>
    </row>
    <row r="74" spans="1:7">
      <c r="A74" s="1" t="s">
        <v>19</v>
      </c>
      <c r="B74" s="1">
        <v>73</v>
      </c>
      <c r="C74" s="1" t="s">
        <v>284</v>
      </c>
      <c r="D74" s="1" t="s">
        <v>222</v>
      </c>
      <c r="E74" s="1">
        <v>460</v>
      </c>
      <c r="F74" s="1">
        <v>260</v>
      </c>
      <c r="G74" s="1" t="str">
        <f t="shared" si="1"/>
        <v>0 Degrees</v>
      </c>
    </row>
    <row r="75" spans="1:7">
      <c r="A75" s="1" t="s">
        <v>19</v>
      </c>
      <c r="B75" s="1">
        <v>74</v>
      </c>
      <c r="C75" s="1" t="s">
        <v>230</v>
      </c>
      <c r="D75" s="1" t="s">
        <v>179</v>
      </c>
      <c r="E75" s="1">
        <v>460</v>
      </c>
      <c r="F75" s="1">
        <v>270</v>
      </c>
      <c r="G75" s="1" t="str">
        <f t="shared" si="1"/>
        <v>0 Degrees</v>
      </c>
    </row>
    <row r="76" spans="1:7">
      <c r="A76" s="1" t="s">
        <v>19</v>
      </c>
      <c r="B76" s="1">
        <v>75</v>
      </c>
      <c r="C76" s="1" t="s">
        <v>285</v>
      </c>
      <c r="D76" s="1" t="s">
        <v>179</v>
      </c>
      <c r="E76" s="1">
        <v>460</v>
      </c>
      <c r="F76" s="1">
        <v>280</v>
      </c>
      <c r="G76" s="1" t="str">
        <f t="shared" si="1"/>
        <v>0 Degrees</v>
      </c>
    </row>
    <row r="77" spans="1:7">
      <c r="A77" s="1" t="s">
        <v>19</v>
      </c>
      <c r="B77" s="1">
        <v>76</v>
      </c>
      <c r="C77" s="1" t="s">
        <v>286</v>
      </c>
      <c r="D77" s="1" t="s">
        <v>179</v>
      </c>
      <c r="E77" s="1">
        <v>350</v>
      </c>
      <c r="F77" s="1">
        <v>320</v>
      </c>
      <c r="G77" s="1" t="str">
        <f t="shared" si="1"/>
        <v>90 Degrees</v>
      </c>
    </row>
    <row r="78" spans="1:7">
      <c r="A78" s="1" t="s">
        <v>19</v>
      </c>
      <c r="B78" s="1">
        <v>77</v>
      </c>
      <c r="C78" s="1" t="s">
        <v>287</v>
      </c>
      <c r="D78" s="1" t="s">
        <v>181</v>
      </c>
      <c r="E78" s="1">
        <v>340</v>
      </c>
      <c r="F78" s="1">
        <v>320</v>
      </c>
      <c r="G78" s="1" t="str">
        <f t="shared" si="1"/>
        <v>90 Degrees</v>
      </c>
    </row>
    <row r="79" spans="1:7">
      <c r="A79" s="1" t="s">
        <v>19</v>
      </c>
      <c r="B79" s="1">
        <v>78</v>
      </c>
      <c r="C79" s="1" t="s">
        <v>288</v>
      </c>
      <c r="D79" s="1" t="s">
        <v>222</v>
      </c>
      <c r="E79" s="1">
        <v>330</v>
      </c>
      <c r="F79" s="1">
        <v>320</v>
      </c>
      <c r="G79" s="1" t="str">
        <f t="shared" si="1"/>
        <v>90 Degrees</v>
      </c>
    </row>
    <row r="80" spans="1:7">
      <c r="A80" s="1" t="s">
        <v>19</v>
      </c>
      <c r="B80" s="1">
        <v>79</v>
      </c>
      <c r="C80" s="1" t="s">
        <v>289</v>
      </c>
      <c r="D80" s="1" t="s">
        <v>179</v>
      </c>
      <c r="E80" s="1">
        <v>320</v>
      </c>
      <c r="F80" s="1">
        <v>320</v>
      </c>
      <c r="G80" s="1" t="str">
        <f t="shared" si="1"/>
        <v>90 Degrees</v>
      </c>
    </row>
    <row r="81" spans="1:7">
      <c r="A81" s="1" t="s">
        <v>19</v>
      </c>
      <c r="B81" s="1">
        <v>80</v>
      </c>
      <c r="C81" s="1" t="s">
        <v>230</v>
      </c>
      <c r="D81" s="1" t="s">
        <v>179</v>
      </c>
      <c r="E81" s="1">
        <v>310</v>
      </c>
      <c r="F81" s="1">
        <v>320</v>
      </c>
      <c r="G81" s="1" t="str">
        <f t="shared" si="1"/>
        <v>90 Degrees</v>
      </c>
    </row>
    <row r="82" spans="1:7">
      <c r="A82" s="1" t="s">
        <v>19</v>
      </c>
      <c r="B82" s="1">
        <v>81</v>
      </c>
      <c r="C82" s="1" t="s">
        <v>238</v>
      </c>
      <c r="D82" s="1" t="s">
        <v>179</v>
      </c>
      <c r="E82" s="1">
        <v>300</v>
      </c>
      <c r="F82" s="1">
        <v>320</v>
      </c>
      <c r="G82" s="1" t="str">
        <f t="shared" si="1"/>
        <v>90 Degrees</v>
      </c>
    </row>
    <row r="83" spans="1:7">
      <c r="A83" s="1" t="s">
        <v>19</v>
      </c>
      <c r="B83" s="1">
        <v>82</v>
      </c>
      <c r="C83" s="1" t="s">
        <v>290</v>
      </c>
      <c r="D83" s="1" t="s">
        <v>181</v>
      </c>
      <c r="E83" s="1">
        <v>290</v>
      </c>
      <c r="F83" s="1">
        <v>320</v>
      </c>
      <c r="G83" s="1" t="str">
        <f t="shared" si="1"/>
        <v>90 Degrees</v>
      </c>
    </row>
    <row r="84" spans="1:7">
      <c r="A84" s="1" t="s">
        <v>19</v>
      </c>
      <c r="B84" s="1">
        <v>83</v>
      </c>
      <c r="C84" s="1" t="s">
        <v>291</v>
      </c>
      <c r="D84" s="1" t="s">
        <v>222</v>
      </c>
      <c r="E84" s="1">
        <v>280</v>
      </c>
      <c r="F84" s="1">
        <v>320</v>
      </c>
      <c r="G84" s="1" t="str">
        <f t="shared" si="1"/>
        <v>90 Degrees</v>
      </c>
    </row>
    <row r="85" spans="1:7">
      <c r="A85" s="1" t="s">
        <v>19</v>
      </c>
      <c r="B85" s="1">
        <v>84</v>
      </c>
      <c r="C85" s="1" t="s">
        <v>292</v>
      </c>
      <c r="D85" s="1" t="s">
        <v>222</v>
      </c>
      <c r="E85" s="1">
        <v>270</v>
      </c>
      <c r="F85" s="1">
        <v>320</v>
      </c>
      <c r="G85" s="1" t="str">
        <f t="shared" si="1"/>
        <v>90 Degrees</v>
      </c>
    </row>
    <row r="86" spans="1:7">
      <c r="A86" s="1" t="s">
        <v>19</v>
      </c>
      <c r="B86" s="1">
        <v>85</v>
      </c>
      <c r="C86" s="1" t="s">
        <v>293</v>
      </c>
      <c r="D86" s="1" t="s">
        <v>222</v>
      </c>
      <c r="E86" s="1">
        <v>260</v>
      </c>
      <c r="F86" s="1">
        <v>320</v>
      </c>
      <c r="G86" s="1" t="str">
        <f t="shared" si="1"/>
        <v>90 Degrees</v>
      </c>
    </row>
    <row r="87" spans="1:7">
      <c r="A87" s="1" t="s">
        <v>19</v>
      </c>
      <c r="B87" s="1">
        <v>86</v>
      </c>
      <c r="C87" s="1" t="s">
        <v>294</v>
      </c>
      <c r="D87" s="1" t="s">
        <v>222</v>
      </c>
      <c r="E87" s="1">
        <v>250</v>
      </c>
      <c r="F87" s="1">
        <v>320</v>
      </c>
      <c r="G87" s="1" t="str">
        <f t="shared" si="1"/>
        <v>90 Degrees</v>
      </c>
    </row>
    <row r="88" spans="1:7">
      <c r="A88" s="1" t="s">
        <v>19</v>
      </c>
      <c r="B88" s="1">
        <v>87</v>
      </c>
      <c r="C88" s="1" t="s">
        <v>230</v>
      </c>
      <c r="D88" s="1" t="s">
        <v>230</v>
      </c>
      <c r="E88" s="1">
        <v>240</v>
      </c>
      <c r="F88" s="1">
        <v>320</v>
      </c>
      <c r="G88" s="1" t="str">
        <f t="shared" si="1"/>
        <v>90 Degrees</v>
      </c>
    </row>
    <row r="89" spans="1:7">
      <c r="A89" s="1" t="s">
        <v>19</v>
      </c>
      <c r="B89" s="1">
        <v>88</v>
      </c>
      <c r="C89" s="1" t="s">
        <v>295</v>
      </c>
      <c r="D89" s="1" t="s">
        <v>222</v>
      </c>
      <c r="E89" s="1">
        <v>230</v>
      </c>
      <c r="F89" s="1">
        <v>320</v>
      </c>
      <c r="G89" s="1" t="str">
        <f t="shared" si="1"/>
        <v>90 Degrees</v>
      </c>
    </row>
    <row r="90" spans="1:7">
      <c r="A90" s="1" t="s">
        <v>19</v>
      </c>
      <c r="B90" s="1">
        <v>89</v>
      </c>
      <c r="C90" s="1" t="s">
        <v>296</v>
      </c>
      <c r="D90" s="1" t="s">
        <v>222</v>
      </c>
      <c r="E90" s="1">
        <v>220</v>
      </c>
      <c r="F90" s="1">
        <v>320</v>
      </c>
      <c r="G90" s="1" t="str">
        <f t="shared" si="1"/>
        <v>90 Degrees</v>
      </c>
    </row>
    <row r="91" spans="1:7">
      <c r="A91" s="1" t="s">
        <v>19</v>
      </c>
      <c r="B91" s="1">
        <v>90</v>
      </c>
      <c r="C91" s="1" t="s">
        <v>297</v>
      </c>
      <c r="D91" s="1" t="s">
        <v>222</v>
      </c>
      <c r="E91" s="1">
        <v>210</v>
      </c>
      <c r="F91" s="1">
        <v>320</v>
      </c>
      <c r="G91" s="1" t="str">
        <f t="shared" si="1"/>
        <v>90 Degrees</v>
      </c>
    </row>
    <row r="92" spans="1:7">
      <c r="A92" s="1" t="s">
        <v>19</v>
      </c>
      <c r="B92" s="1">
        <v>91</v>
      </c>
      <c r="C92" s="1" t="s">
        <v>230</v>
      </c>
      <c r="D92" s="1" t="s">
        <v>230</v>
      </c>
      <c r="E92" s="1">
        <v>200</v>
      </c>
      <c r="F92" s="1">
        <v>320</v>
      </c>
      <c r="G92" s="1" t="str">
        <f t="shared" si="1"/>
        <v>90 Degrees</v>
      </c>
    </row>
    <row r="93" spans="1:7">
      <c r="A93" s="1" t="s">
        <v>19</v>
      </c>
      <c r="B93" s="1">
        <v>92</v>
      </c>
      <c r="C93" s="1" t="s">
        <v>242</v>
      </c>
      <c r="D93" s="1" t="s">
        <v>242</v>
      </c>
      <c r="E93" s="1">
        <v>190</v>
      </c>
      <c r="F93" s="1">
        <v>320</v>
      </c>
      <c r="G93" s="1" t="str">
        <f t="shared" si="1"/>
        <v>90 Degrees</v>
      </c>
    </row>
    <row r="94" spans="1:7">
      <c r="A94" s="1" t="s">
        <v>19</v>
      </c>
      <c r="B94" s="1">
        <v>93</v>
      </c>
      <c r="C94" s="1" t="s">
        <v>298</v>
      </c>
      <c r="D94" s="1" t="s">
        <v>222</v>
      </c>
      <c r="E94" s="1">
        <v>180</v>
      </c>
      <c r="F94" s="1">
        <v>320</v>
      </c>
      <c r="G94" s="1" t="str">
        <f t="shared" si="1"/>
        <v>90 Degrees</v>
      </c>
    </row>
    <row r="95" spans="1:7">
      <c r="A95" s="1" t="s">
        <v>19</v>
      </c>
      <c r="B95" s="1">
        <v>94</v>
      </c>
      <c r="C95" s="1" t="s">
        <v>299</v>
      </c>
      <c r="D95" s="1" t="s">
        <v>222</v>
      </c>
      <c r="E95" s="1">
        <v>170</v>
      </c>
      <c r="F95" s="1">
        <v>320</v>
      </c>
      <c r="G95" s="1" t="str">
        <f t="shared" si="1"/>
        <v>90 Degrees</v>
      </c>
    </row>
    <row r="96" spans="1:7">
      <c r="A96" s="1" t="s">
        <v>19</v>
      </c>
      <c r="B96" s="1">
        <v>95</v>
      </c>
      <c r="C96" s="1" t="s">
        <v>230</v>
      </c>
      <c r="D96" s="1" t="s">
        <v>230</v>
      </c>
      <c r="E96" s="1">
        <v>160</v>
      </c>
      <c r="F96" s="1">
        <v>320</v>
      </c>
      <c r="G96" s="1" t="str">
        <f t="shared" si="1"/>
        <v>90 Degrees</v>
      </c>
    </row>
    <row r="97" spans="1:7">
      <c r="A97" s="1" t="s">
        <v>19</v>
      </c>
      <c r="B97" s="1">
        <v>96</v>
      </c>
      <c r="C97" s="1" t="s">
        <v>289</v>
      </c>
      <c r="D97" s="1" t="s">
        <v>300</v>
      </c>
      <c r="E97" s="1">
        <v>150</v>
      </c>
      <c r="F97" s="1">
        <v>320</v>
      </c>
      <c r="G97" s="1" t="str">
        <f t="shared" si="1"/>
        <v>90 Degrees</v>
      </c>
    </row>
    <row r="98" spans="1:7">
      <c r="A98" s="1" t="s">
        <v>19</v>
      </c>
      <c r="B98" s="1">
        <v>97</v>
      </c>
      <c r="C98" s="1" t="s">
        <v>301</v>
      </c>
      <c r="D98" s="1" t="s">
        <v>222</v>
      </c>
      <c r="E98" s="1">
        <v>140</v>
      </c>
      <c r="F98" s="1">
        <v>320</v>
      </c>
      <c r="G98" s="1" t="str">
        <f t="shared" si="1"/>
        <v>90 Degrees</v>
      </c>
    </row>
    <row r="99" spans="1:7">
      <c r="A99" s="1" t="s">
        <v>19</v>
      </c>
      <c r="B99" s="1">
        <v>98</v>
      </c>
      <c r="C99" s="1" t="s">
        <v>302</v>
      </c>
      <c r="D99" s="1" t="s">
        <v>179</v>
      </c>
      <c r="E99" s="1">
        <v>130</v>
      </c>
      <c r="F99" s="1">
        <v>320</v>
      </c>
      <c r="G99" s="1" t="str">
        <f t="shared" si="1"/>
        <v>90 Degrees</v>
      </c>
    </row>
    <row r="100" spans="1:7">
      <c r="A100" s="1" t="s">
        <v>19</v>
      </c>
      <c r="B100" s="1">
        <v>99</v>
      </c>
      <c r="C100" s="1" t="s">
        <v>303</v>
      </c>
      <c r="D100" s="1" t="s">
        <v>222</v>
      </c>
      <c r="E100" s="1">
        <v>120</v>
      </c>
      <c r="F100" s="1">
        <v>320</v>
      </c>
      <c r="G100" s="1" t="str">
        <f t="shared" si="1"/>
        <v>90 Degrees</v>
      </c>
    </row>
    <row r="101" spans="1:7">
      <c r="A101" s="1" t="s">
        <v>19</v>
      </c>
      <c r="B101" s="1">
        <v>100</v>
      </c>
      <c r="C101" s="1" t="s">
        <v>304</v>
      </c>
      <c r="D101" s="1" t="s">
        <v>180</v>
      </c>
      <c r="E101" s="1">
        <v>110</v>
      </c>
      <c r="F101" s="1">
        <v>320</v>
      </c>
      <c r="G101" s="1" t="str">
        <f t="shared" si="1"/>
        <v>90 Degrees</v>
      </c>
    </row>
    <row r="102" spans="1:7">
      <c r="G102" s="1"/>
    </row>
    <row r="103" spans="1:7">
      <c r="G103" s="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G65"/>
  <sheetViews>
    <sheetView workbookViewId="0">
      <selection activeCell="F64" sqref="A1:G65"/>
    </sheetView>
  </sheetViews>
  <sheetFormatPr defaultRowHeight="15"/>
  <cols>
    <col min="4" max="4" width="14" customWidth="1"/>
  </cols>
  <sheetData>
    <row r="1" spans="1:7">
      <c r="A1" s="1" t="s">
        <v>174</v>
      </c>
      <c r="B1" s="1" t="s">
        <v>175</v>
      </c>
      <c r="C1" s="1" t="s">
        <v>18</v>
      </c>
      <c r="D1" s="1" t="s">
        <v>176</v>
      </c>
      <c r="E1" s="1" t="s">
        <v>182</v>
      </c>
      <c r="F1" s="1" t="s">
        <v>183</v>
      </c>
      <c r="G1" s="1" t="s">
        <v>184</v>
      </c>
    </row>
    <row r="2" spans="1:7">
      <c r="A2" s="1" t="s">
        <v>19</v>
      </c>
      <c r="B2" s="1" t="s">
        <v>0</v>
      </c>
      <c r="C2" s="1" t="str">
        <f>B2</f>
        <v>A1</v>
      </c>
      <c r="D2" s="1" t="s">
        <v>177</v>
      </c>
      <c r="E2">
        <v>0</v>
      </c>
      <c r="F2">
        <v>320</v>
      </c>
      <c r="G2" s="1" t="s">
        <v>305</v>
      </c>
    </row>
    <row r="3" spans="1:7">
      <c r="A3" s="1" t="s">
        <v>19</v>
      </c>
      <c r="B3" s="1" t="s">
        <v>2</v>
      </c>
      <c r="C3" s="1" t="str">
        <f t="shared" ref="C3:C65" si="0">B3</f>
        <v>A2</v>
      </c>
      <c r="D3" s="1" t="s">
        <v>177</v>
      </c>
      <c r="E3">
        <v>0</v>
      </c>
      <c r="F3">
        <v>310</v>
      </c>
      <c r="G3" s="1" t="s">
        <v>305</v>
      </c>
    </row>
    <row r="4" spans="1:7">
      <c r="A4" s="1" t="s">
        <v>19</v>
      </c>
      <c r="B4" s="1" t="s">
        <v>306</v>
      </c>
      <c r="C4" s="1" t="str">
        <f t="shared" si="0"/>
        <v>A3</v>
      </c>
      <c r="D4" s="1" t="s">
        <v>177</v>
      </c>
      <c r="E4" s="1">
        <v>0</v>
      </c>
      <c r="F4" s="1">
        <v>300</v>
      </c>
      <c r="G4" s="1" t="s">
        <v>305</v>
      </c>
    </row>
    <row r="5" spans="1:7">
      <c r="A5" s="1" t="s">
        <v>19</v>
      </c>
      <c r="B5" s="1" t="s">
        <v>3</v>
      </c>
      <c r="C5" s="1" t="str">
        <f t="shared" si="0"/>
        <v>A4</v>
      </c>
      <c r="D5" s="1" t="s">
        <v>177</v>
      </c>
      <c r="E5" s="1">
        <v>0</v>
      </c>
      <c r="F5" s="1">
        <v>290</v>
      </c>
      <c r="G5" s="1" t="s">
        <v>305</v>
      </c>
    </row>
    <row r="6" spans="1:7">
      <c r="A6" s="1" t="s">
        <v>19</v>
      </c>
      <c r="B6" s="1" t="s">
        <v>307</v>
      </c>
      <c r="C6" s="1" t="str">
        <f t="shared" si="0"/>
        <v>A5</v>
      </c>
      <c r="D6" s="1" t="s">
        <v>177</v>
      </c>
      <c r="E6" s="1">
        <v>0</v>
      </c>
      <c r="F6" s="1">
        <v>280</v>
      </c>
      <c r="G6" s="1" t="s">
        <v>305</v>
      </c>
    </row>
    <row r="7" spans="1:7">
      <c r="A7" s="1" t="s">
        <v>19</v>
      </c>
      <c r="B7" s="1" t="s">
        <v>4</v>
      </c>
      <c r="C7" s="1" t="str">
        <f t="shared" si="0"/>
        <v>A6</v>
      </c>
      <c r="D7" s="1" t="s">
        <v>177</v>
      </c>
      <c r="E7" s="1">
        <v>0</v>
      </c>
      <c r="F7" s="1">
        <v>270</v>
      </c>
      <c r="G7" s="1" t="s">
        <v>305</v>
      </c>
    </row>
    <row r="8" spans="1:7">
      <c r="A8" s="1" t="s">
        <v>19</v>
      </c>
      <c r="B8" s="1" t="s">
        <v>308</v>
      </c>
      <c r="C8" s="1" t="str">
        <f t="shared" si="0"/>
        <v>A7</v>
      </c>
      <c r="D8" s="1" t="s">
        <v>177</v>
      </c>
      <c r="E8" s="1">
        <v>0</v>
      </c>
      <c r="F8" s="1">
        <v>260</v>
      </c>
      <c r="G8" s="1" t="s">
        <v>305</v>
      </c>
    </row>
    <row r="9" spans="1:7">
      <c r="A9" s="1" t="s">
        <v>19</v>
      </c>
      <c r="B9" s="1" t="s">
        <v>5</v>
      </c>
      <c r="C9" s="1" t="str">
        <f t="shared" si="0"/>
        <v>A8</v>
      </c>
      <c r="D9" s="1" t="s">
        <v>177</v>
      </c>
      <c r="E9" s="1">
        <v>0</v>
      </c>
      <c r="F9" s="1">
        <v>250</v>
      </c>
      <c r="G9" s="1" t="s">
        <v>305</v>
      </c>
    </row>
    <row r="10" spans="1:7">
      <c r="A10" s="1" t="s">
        <v>19</v>
      </c>
      <c r="B10" s="1" t="s">
        <v>309</v>
      </c>
      <c r="C10" s="1" t="str">
        <f t="shared" si="0"/>
        <v>A9</v>
      </c>
      <c r="D10" s="1" t="s">
        <v>177</v>
      </c>
      <c r="E10" s="1">
        <v>0</v>
      </c>
      <c r="F10" s="1">
        <v>240</v>
      </c>
      <c r="G10" s="1" t="s">
        <v>305</v>
      </c>
    </row>
    <row r="11" spans="1:7">
      <c r="A11" s="1" t="s">
        <v>19</v>
      </c>
      <c r="B11" s="1" t="s">
        <v>6</v>
      </c>
      <c r="C11" s="1" t="str">
        <f t="shared" si="0"/>
        <v>A10</v>
      </c>
      <c r="D11" s="1" t="s">
        <v>177</v>
      </c>
      <c r="E11" s="1">
        <v>0</v>
      </c>
      <c r="F11" s="1">
        <v>230</v>
      </c>
      <c r="G11" s="1" t="s">
        <v>305</v>
      </c>
    </row>
    <row r="12" spans="1:7">
      <c r="A12" s="1" t="s">
        <v>19</v>
      </c>
      <c r="B12" s="1" t="s">
        <v>310</v>
      </c>
      <c r="C12" s="1" t="str">
        <f t="shared" si="0"/>
        <v>A11</v>
      </c>
      <c r="D12" s="1" t="s">
        <v>177</v>
      </c>
      <c r="E12" s="1">
        <v>0</v>
      </c>
      <c r="F12" s="1">
        <v>220</v>
      </c>
      <c r="G12" s="1" t="s">
        <v>305</v>
      </c>
    </row>
    <row r="13" spans="1:7">
      <c r="A13" s="1" t="s">
        <v>19</v>
      </c>
      <c r="B13" s="1" t="s">
        <v>7</v>
      </c>
      <c r="C13" s="1" t="str">
        <f t="shared" si="0"/>
        <v>A12</v>
      </c>
      <c r="D13" s="1" t="s">
        <v>177</v>
      </c>
      <c r="E13" s="1">
        <v>0</v>
      </c>
      <c r="F13" s="1">
        <v>210</v>
      </c>
      <c r="G13" s="1" t="s">
        <v>305</v>
      </c>
    </row>
    <row r="14" spans="1:7">
      <c r="A14" s="1" t="s">
        <v>19</v>
      </c>
      <c r="B14" s="1" t="s">
        <v>311</v>
      </c>
      <c r="C14" s="1" t="str">
        <f t="shared" si="0"/>
        <v>A13</v>
      </c>
      <c r="D14" s="1" t="s">
        <v>177</v>
      </c>
      <c r="E14" s="1">
        <v>0</v>
      </c>
      <c r="F14" s="1">
        <v>200</v>
      </c>
      <c r="G14" s="1" t="s">
        <v>305</v>
      </c>
    </row>
    <row r="15" spans="1:7">
      <c r="A15" s="1" t="s">
        <v>19</v>
      </c>
      <c r="B15" s="1" t="s">
        <v>8</v>
      </c>
      <c r="C15" s="1" t="str">
        <f t="shared" si="0"/>
        <v>A14</v>
      </c>
      <c r="D15" s="1" t="s">
        <v>177</v>
      </c>
      <c r="E15" s="1">
        <v>0</v>
      </c>
      <c r="F15" s="1">
        <v>190</v>
      </c>
      <c r="G15" s="1" t="s">
        <v>305</v>
      </c>
    </row>
    <row r="16" spans="1:7">
      <c r="A16" s="1" t="s">
        <v>19</v>
      </c>
      <c r="B16" s="1" t="s">
        <v>312</v>
      </c>
      <c r="C16" s="1" t="str">
        <f t="shared" si="0"/>
        <v>A15</v>
      </c>
      <c r="D16" s="1" t="s">
        <v>177</v>
      </c>
      <c r="E16" s="1">
        <v>0</v>
      </c>
      <c r="F16" s="1">
        <v>180</v>
      </c>
      <c r="G16" s="1" t="s">
        <v>305</v>
      </c>
    </row>
    <row r="17" spans="1:7">
      <c r="A17" s="1" t="s">
        <v>19</v>
      </c>
      <c r="B17" s="1" t="s">
        <v>313</v>
      </c>
      <c r="C17" s="1" t="str">
        <f t="shared" si="0"/>
        <v>A16</v>
      </c>
      <c r="D17" s="1" t="s">
        <v>177</v>
      </c>
      <c r="E17" s="1">
        <v>0</v>
      </c>
      <c r="F17" s="1">
        <v>170</v>
      </c>
      <c r="G17" s="1" t="s">
        <v>305</v>
      </c>
    </row>
    <row r="18" spans="1:7">
      <c r="A18" s="1" t="s">
        <v>19</v>
      </c>
      <c r="B18" s="1" t="s">
        <v>314</v>
      </c>
      <c r="C18" s="1" t="str">
        <f t="shared" si="0"/>
        <v>A17</v>
      </c>
      <c r="D18" s="1" t="s">
        <v>177</v>
      </c>
      <c r="E18" s="1">
        <v>0</v>
      </c>
      <c r="F18" s="1">
        <v>160</v>
      </c>
      <c r="G18" s="1" t="s">
        <v>305</v>
      </c>
    </row>
    <row r="19" spans="1:7">
      <c r="A19" s="1" t="s">
        <v>19</v>
      </c>
      <c r="B19" s="1" t="s">
        <v>315</v>
      </c>
      <c r="C19" s="1" t="str">
        <f t="shared" si="0"/>
        <v>A18</v>
      </c>
      <c r="D19" s="1" t="s">
        <v>177</v>
      </c>
      <c r="E19" s="1">
        <v>0</v>
      </c>
      <c r="F19" s="1">
        <v>150</v>
      </c>
      <c r="G19" s="1" t="s">
        <v>305</v>
      </c>
    </row>
    <row r="20" spans="1:7">
      <c r="A20" s="1" t="s">
        <v>19</v>
      </c>
      <c r="B20" s="1" t="s">
        <v>316</v>
      </c>
      <c r="C20" s="1" t="str">
        <f t="shared" si="0"/>
        <v>A19</v>
      </c>
      <c r="D20" s="1" t="s">
        <v>177</v>
      </c>
      <c r="E20" s="1">
        <v>0</v>
      </c>
      <c r="F20" s="1">
        <v>140</v>
      </c>
      <c r="G20" s="1" t="s">
        <v>305</v>
      </c>
    </row>
    <row r="21" spans="1:7">
      <c r="A21" s="1" t="s">
        <v>19</v>
      </c>
      <c r="B21" s="1" t="s">
        <v>317</v>
      </c>
      <c r="C21" s="1" t="str">
        <f t="shared" si="0"/>
        <v>A20</v>
      </c>
      <c r="D21" s="1" t="s">
        <v>177</v>
      </c>
      <c r="E21" s="1">
        <v>0</v>
      </c>
      <c r="F21" s="1">
        <v>130</v>
      </c>
      <c r="G21" s="1" t="s">
        <v>305</v>
      </c>
    </row>
    <row r="22" spans="1:7">
      <c r="A22" s="1" t="s">
        <v>19</v>
      </c>
      <c r="B22" s="1" t="s">
        <v>318</v>
      </c>
      <c r="C22" s="1" t="str">
        <f t="shared" si="0"/>
        <v>A21</v>
      </c>
      <c r="D22" s="1" t="s">
        <v>177</v>
      </c>
      <c r="E22" s="1">
        <v>0</v>
      </c>
      <c r="F22" s="1">
        <v>120</v>
      </c>
      <c r="G22" s="1" t="s">
        <v>305</v>
      </c>
    </row>
    <row r="23" spans="1:7">
      <c r="A23" s="1" t="s">
        <v>19</v>
      </c>
      <c r="B23" s="1" t="s">
        <v>319</v>
      </c>
      <c r="C23" s="1" t="str">
        <f t="shared" si="0"/>
        <v>A22</v>
      </c>
      <c r="D23" s="1" t="s">
        <v>177</v>
      </c>
      <c r="E23" s="1">
        <v>0</v>
      </c>
      <c r="F23" s="1">
        <v>110</v>
      </c>
      <c r="G23" s="1" t="s">
        <v>305</v>
      </c>
    </row>
    <row r="24" spans="1:7">
      <c r="A24" s="1" t="s">
        <v>19</v>
      </c>
      <c r="B24" s="1" t="s">
        <v>320</v>
      </c>
      <c r="C24" s="1" t="str">
        <f t="shared" si="0"/>
        <v>A23</v>
      </c>
      <c r="D24" s="1" t="s">
        <v>177</v>
      </c>
      <c r="E24" s="1">
        <v>0</v>
      </c>
      <c r="F24" s="1">
        <v>100</v>
      </c>
      <c r="G24" s="1" t="s">
        <v>305</v>
      </c>
    </row>
    <row r="25" spans="1:7">
      <c r="A25" s="1" t="s">
        <v>19</v>
      </c>
      <c r="B25" s="1" t="s">
        <v>321</v>
      </c>
      <c r="C25" s="1" t="str">
        <f t="shared" si="0"/>
        <v>A24</v>
      </c>
      <c r="D25" s="1" t="s">
        <v>177</v>
      </c>
      <c r="E25" s="1">
        <v>0</v>
      </c>
      <c r="F25" s="1">
        <v>90</v>
      </c>
      <c r="G25" s="1" t="s">
        <v>305</v>
      </c>
    </row>
    <row r="26" spans="1:7">
      <c r="A26" s="1" t="s">
        <v>19</v>
      </c>
      <c r="B26" s="1" t="s">
        <v>322</v>
      </c>
      <c r="C26" s="1" t="str">
        <f t="shared" si="0"/>
        <v>A25</v>
      </c>
      <c r="D26" s="1" t="s">
        <v>177</v>
      </c>
      <c r="E26" s="1">
        <v>0</v>
      </c>
      <c r="F26" s="1">
        <v>80</v>
      </c>
      <c r="G26" s="1" t="s">
        <v>305</v>
      </c>
    </row>
    <row r="27" spans="1:7">
      <c r="A27" s="1" t="s">
        <v>19</v>
      </c>
      <c r="B27" s="1" t="s">
        <v>323</v>
      </c>
      <c r="C27" s="1" t="str">
        <f t="shared" si="0"/>
        <v>A26</v>
      </c>
      <c r="D27" s="1" t="s">
        <v>177</v>
      </c>
      <c r="E27" s="1">
        <v>0</v>
      </c>
      <c r="F27" s="1">
        <v>70</v>
      </c>
      <c r="G27" s="1" t="s">
        <v>305</v>
      </c>
    </row>
    <row r="28" spans="1:7">
      <c r="A28" s="1" t="s">
        <v>19</v>
      </c>
      <c r="B28" s="1" t="s">
        <v>324</v>
      </c>
      <c r="C28" s="1" t="str">
        <f t="shared" si="0"/>
        <v>A27</v>
      </c>
      <c r="D28" s="1" t="s">
        <v>177</v>
      </c>
      <c r="E28" s="1">
        <v>0</v>
      </c>
      <c r="F28" s="1">
        <v>60</v>
      </c>
      <c r="G28" s="1" t="s">
        <v>305</v>
      </c>
    </row>
    <row r="29" spans="1:7">
      <c r="A29" s="1" t="s">
        <v>19</v>
      </c>
      <c r="B29" s="1" t="s">
        <v>325</v>
      </c>
      <c r="C29" s="1" t="str">
        <f t="shared" si="0"/>
        <v>A28</v>
      </c>
      <c r="D29" s="1" t="s">
        <v>177</v>
      </c>
      <c r="E29" s="1">
        <v>0</v>
      </c>
      <c r="F29" s="1">
        <v>50</v>
      </c>
      <c r="G29" s="1" t="s">
        <v>305</v>
      </c>
    </row>
    <row r="30" spans="1:7">
      <c r="A30" s="1" t="s">
        <v>19</v>
      </c>
      <c r="B30" s="1" t="s">
        <v>326</v>
      </c>
      <c r="C30" s="1" t="str">
        <f t="shared" si="0"/>
        <v>A29</v>
      </c>
      <c r="D30" s="1" t="s">
        <v>177</v>
      </c>
      <c r="E30" s="1">
        <v>0</v>
      </c>
      <c r="F30" s="1">
        <v>40</v>
      </c>
      <c r="G30" s="1" t="s">
        <v>305</v>
      </c>
    </row>
    <row r="31" spans="1:7">
      <c r="A31" s="1" t="s">
        <v>19</v>
      </c>
      <c r="B31" s="1" t="s">
        <v>327</v>
      </c>
      <c r="C31" s="1" t="str">
        <f t="shared" si="0"/>
        <v>A30</v>
      </c>
      <c r="D31" s="1" t="s">
        <v>177</v>
      </c>
      <c r="E31" s="1">
        <v>0</v>
      </c>
      <c r="F31" s="1">
        <v>30</v>
      </c>
      <c r="G31" s="1" t="s">
        <v>305</v>
      </c>
    </row>
    <row r="32" spans="1:7">
      <c r="A32" s="1" t="s">
        <v>19</v>
      </c>
      <c r="B32" s="1" t="s">
        <v>328</v>
      </c>
      <c r="C32" s="1" t="str">
        <f t="shared" si="0"/>
        <v>A31</v>
      </c>
      <c r="D32" s="1" t="s">
        <v>177</v>
      </c>
      <c r="E32" s="1">
        <v>0</v>
      </c>
      <c r="F32" s="1">
        <v>20</v>
      </c>
      <c r="G32" s="1" t="s">
        <v>305</v>
      </c>
    </row>
    <row r="33" spans="1:7">
      <c r="A33" s="1" t="s">
        <v>19</v>
      </c>
      <c r="B33" s="1" t="s">
        <v>329</v>
      </c>
      <c r="C33" s="1" t="str">
        <f t="shared" si="0"/>
        <v>A32</v>
      </c>
      <c r="D33" s="1" t="s">
        <v>177</v>
      </c>
      <c r="E33" s="1">
        <v>0</v>
      </c>
      <c r="F33" s="1">
        <v>10</v>
      </c>
      <c r="G33" s="1" t="s">
        <v>305</v>
      </c>
    </row>
    <row r="34" spans="1:7">
      <c r="A34" s="1" t="s">
        <v>19</v>
      </c>
      <c r="B34" s="1" t="s">
        <v>9</v>
      </c>
      <c r="C34" t="str">
        <f t="shared" si="0"/>
        <v>B1</v>
      </c>
      <c r="D34" s="1" t="s">
        <v>177</v>
      </c>
      <c r="E34">
        <v>50</v>
      </c>
      <c r="F34">
        <v>320</v>
      </c>
      <c r="G34" s="1" t="s">
        <v>331</v>
      </c>
    </row>
    <row r="35" spans="1:7">
      <c r="A35" s="1" t="s">
        <v>19</v>
      </c>
      <c r="B35" s="1" t="s">
        <v>332</v>
      </c>
      <c r="C35" s="1" t="str">
        <f t="shared" si="0"/>
        <v>B2</v>
      </c>
      <c r="D35" s="1" t="s">
        <v>177</v>
      </c>
      <c r="E35" s="1">
        <v>50</v>
      </c>
      <c r="F35">
        <v>310</v>
      </c>
      <c r="G35" s="1" t="s">
        <v>331</v>
      </c>
    </row>
    <row r="36" spans="1:7">
      <c r="A36" s="1" t="s">
        <v>19</v>
      </c>
      <c r="B36" s="1" t="s">
        <v>10</v>
      </c>
      <c r="C36" s="1" t="str">
        <f t="shared" si="0"/>
        <v>B3</v>
      </c>
      <c r="D36" s="1" t="s">
        <v>177</v>
      </c>
      <c r="E36" s="1">
        <v>50</v>
      </c>
      <c r="F36" s="1">
        <v>300</v>
      </c>
      <c r="G36" s="1" t="s">
        <v>331</v>
      </c>
    </row>
    <row r="37" spans="1:7">
      <c r="A37" s="1" t="s">
        <v>19</v>
      </c>
      <c r="B37" s="1" t="s">
        <v>333</v>
      </c>
      <c r="C37" s="1" t="str">
        <f t="shared" si="0"/>
        <v>B4</v>
      </c>
      <c r="D37" s="1" t="s">
        <v>177</v>
      </c>
      <c r="E37" s="1">
        <v>50</v>
      </c>
      <c r="F37" s="1">
        <v>290</v>
      </c>
      <c r="G37" s="1" t="s">
        <v>331</v>
      </c>
    </row>
    <row r="38" spans="1:7">
      <c r="A38" s="1" t="s">
        <v>19</v>
      </c>
      <c r="B38" s="1" t="s">
        <v>11</v>
      </c>
      <c r="C38" s="1" t="str">
        <f t="shared" si="0"/>
        <v>B5</v>
      </c>
      <c r="D38" s="1" t="s">
        <v>177</v>
      </c>
      <c r="E38" s="1">
        <v>50</v>
      </c>
      <c r="F38" s="1">
        <v>280</v>
      </c>
      <c r="G38" s="1" t="s">
        <v>331</v>
      </c>
    </row>
    <row r="39" spans="1:7">
      <c r="A39" s="1" t="s">
        <v>19</v>
      </c>
      <c r="B39" s="1" t="s">
        <v>334</v>
      </c>
      <c r="C39" s="1" t="str">
        <f t="shared" si="0"/>
        <v>B6</v>
      </c>
      <c r="D39" s="1" t="s">
        <v>177</v>
      </c>
      <c r="E39" s="1">
        <v>50</v>
      </c>
      <c r="F39" s="1">
        <v>270</v>
      </c>
      <c r="G39" s="1" t="s">
        <v>331</v>
      </c>
    </row>
    <row r="40" spans="1:7">
      <c r="A40" s="1" t="s">
        <v>19</v>
      </c>
      <c r="B40" s="1" t="s">
        <v>12</v>
      </c>
      <c r="C40" s="1" t="str">
        <f t="shared" si="0"/>
        <v>B7</v>
      </c>
      <c r="D40" s="1" t="s">
        <v>177</v>
      </c>
      <c r="E40" s="1">
        <v>50</v>
      </c>
      <c r="F40" s="1">
        <v>260</v>
      </c>
      <c r="G40" s="1" t="s">
        <v>331</v>
      </c>
    </row>
    <row r="41" spans="1:7">
      <c r="A41" s="1" t="s">
        <v>19</v>
      </c>
      <c r="B41" s="1" t="s">
        <v>335</v>
      </c>
      <c r="C41" s="1" t="str">
        <f t="shared" si="0"/>
        <v>B8</v>
      </c>
      <c r="D41" s="1" t="s">
        <v>177</v>
      </c>
      <c r="E41" s="1">
        <v>50</v>
      </c>
      <c r="F41" s="1">
        <v>250</v>
      </c>
      <c r="G41" s="1" t="s">
        <v>331</v>
      </c>
    </row>
    <row r="42" spans="1:7">
      <c r="A42" s="1" t="s">
        <v>19</v>
      </c>
      <c r="B42" s="1" t="s">
        <v>13</v>
      </c>
      <c r="C42" s="1" t="str">
        <f t="shared" si="0"/>
        <v>B9</v>
      </c>
      <c r="D42" s="1" t="s">
        <v>177</v>
      </c>
      <c r="E42" s="1">
        <v>50</v>
      </c>
      <c r="F42" s="1">
        <v>240</v>
      </c>
      <c r="G42" s="1" t="s">
        <v>331</v>
      </c>
    </row>
    <row r="43" spans="1:7">
      <c r="A43" s="1" t="s">
        <v>19</v>
      </c>
      <c r="B43" s="1" t="s">
        <v>336</v>
      </c>
      <c r="C43" s="1" t="str">
        <f t="shared" si="0"/>
        <v>B10</v>
      </c>
      <c r="D43" s="1" t="s">
        <v>177</v>
      </c>
      <c r="E43" s="1">
        <v>50</v>
      </c>
      <c r="F43" s="1">
        <v>230</v>
      </c>
      <c r="G43" s="1" t="s">
        <v>331</v>
      </c>
    </row>
    <row r="44" spans="1:7">
      <c r="A44" s="1" t="s">
        <v>19</v>
      </c>
      <c r="B44" s="1" t="s">
        <v>14</v>
      </c>
      <c r="C44" s="1" t="str">
        <f t="shared" si="0"/>
        <v>B11</v>
      </c>
      <c r="D44" s="1" t="s">
        <v>177</v>
      </c>
      <c r="E44" s="1">
        <v>50</v>
      </c>
      <c r="F44" s="1">
        <v>220</v>
      </c>
      <c r="G44" s="1" t="s">
        <v>331</v>
      </c>
    </row>
    <row r="45" spans="1:7">
      <c r="A45" s="1" t="s">
        <v>19</v>
      </c>
      <c r="B45" s="1" t="s">
        <v>337</v>
      </c>
      <c r="C45" s="1" t="str">
        <f t="shared" si="0"/>
        <v>B12</v>
      </c>
      <c r="D45" s="1" t="s">
        <v>177</v>
      </c>
      <c r="E45" s="1">
        <v>50</v>
      </c>
      <c r="F45" s="1">
        <v>210</v>
      </c>
      <c r="G45" s="1" t="s">
        <v>331</v>
      </c>
    </row>
    <row r="46" spans="1:7">
      <c r="A46" s="1" t="s">
        <v>19</v>
      </c>
      <c r="B46" s="1" t="s">
        <v>15</v>
      </c>
      <c r="C46" s="1" t="str">
        <f t="shared" si="0"/>
        <v>B13</v>
      </c>
      <c r="D46" s="1" t="s">
        <v>177</v>
      </c>
      <c r="E46" s="1">
        <v>50</v>
      </c>
      <c r="F46" s="1">
        <v>200</v>
      </c>
      <c r="G46" s="1" t="s">
        <v>331</v>
      </c>
    </row>
    <row r="47" spans="1:7">
      <c r="A47" s="1" t="s">
        <v>19</v>
      </c>
      <c r="B47" s="1" t="s">
        <v>338</v>
      </c>
      <c r="C47" s="1" t="str">
        <f t="shared" si="0"/>
        <v>B14</v>
      </c>
      <c r="D47" s="1" t="s">
        <v>177</v>
      </c>
      <c r="E47" s="1">
        <v>50</v>
      </c>
      <c r="F47" s="1">
        <v>190</v>
      </c>
      <c r="G47" s="1" t="s">
        <v>331</v>
      </c>
    </row>
    <row r="48" spans="1:7">
      <c r="A48" s="1" t="s">
        <v>19</v>
      </c>
      <c r="B48" s="1" t="s">
        <v>339</v>
      </c>
      <c r="C48" s="1" t="str">
        <f t="shared" si="0"/>
        <v>B15</v>
      </c>
      <c r="D48" s="1" t="s">
        <v>177</v>
      </c>
      <c r="E48" s="1">
        <v>50</v>
      </c>
      <c r="F48" s="1">
        <v>180</v>
      </c>
      <c r="G48" s="1" t="s">
        <v>331</v>
      </c>
    </row>
    <row r="49" spans="1:7">
      <c r="A49" s="1" t="s">
        <v>19</v>
      </c>
      <c r="B49" s="1" t="s">
        <v>340</v>
      </c>
      <c r="C49" s="1" t="str">
        <f t="shared" si="0"/>
        <v>B16</v>
      </c>
      <c r="D49" s="1" t="s">
        <v>177</v>
      </c>
      <c r="E49" s="1">
        <v>50</v>
      </c>
      <c r="F49" s="1">
        <v>170</v>
      </c>
      <c r="G49" s="1" t="s">
        <v>331</v>
      </c>
    </row>
    <row r="50" spans="1:7">
      <c r="A50" s="1" t="s">
        <v>19</v>
      </c>
      <c r="B50" s="1" t="s">
        <v>341</v>
      </c>
      <c r="C50" s="1" t="str">
        <f t="shared" si="0"/>
        <v>B17</v>
      </c>
      <c r="D50" s="1" t="s">
        <v>177</v>
      </c>
      <c r="E50" s="1">
        <v>50</v>
      </c>
      <c r="F50" s="1">
        <v>160</v>
      </c>
      <c r="G50" s="1" t="s">
        <v>331</v>
      </c>
    </row>
    <row r="51" spans="1:7">
      <c r="A51" s="1" t="s">
        <v>19</v>
      </c>
      <c r="B51" s="1" t="s">
        <v>342</v>
      </c>
      <c r="C51" s="1" t="str">
        <f t="shared" si="0"/>
        <v>B18</v>
      </c>
      <c r="D51" s="1" t="s">
        <v>177</v>
      </c>
      <c r="E51" s="1">
        <v>50</v>
      </c>
      <c r="F51" s="1">
        <v>150</v>
      </c>
      <c r="G51" s="1" t="s">
        <v>331</v>
      </c>
    </row>
    <row r="52" spans="1:7">
      <c r="A52" s="1" t="s">
        <v>19</v>
      </c>
      <c r="B52" s="1" t="s">
        <v>343</v>
      </c>
      <c r="C52" s="1" t="str">
        <f t="shared" si="0"/>
        <v>B19</v>
      </c>
      <c r="D52" s="1" t="s">
        <v>177</v>
      </c>
      <c r="E52" s="1">
        <v>50</v>
      </c>
      <c r="F52" s="1">
        <v>140</v>
      </c>
      <c r="G52" s="1" t="s">
        <v>331</v>
      </c>
    </row>
    <row r="53" spans="1:7">
      <c r="A53" s="1" t="s">
        <v>19</v>
      </c>
      <c r="B53" s="1" t="s">
        <v>344</v>
      </c>
      <c r="C53" s="1" t="str">
        <f t="shared" si="0"/>
        <v>B20</v>
      </c>
      <c r="D53" s="1" t="s">
        <v>177</v>
      </c>
      <c r="E53" s="1">
        <v>50</v>
      </c>
      <c r="F53" s="1">
        <v>130</v>
      </c>
      <c r="G53" s="1" t="s">
        <v>331</v>
      </c>
    </row>
    <row r="54" spans="1:7">
      <c r="A54" s="1" t="s">
        <v>19</v>
      </c>
      <c r="B54" s="1" t="s">
        <v>345</v>
      </c>
      <c r="C54" s="1" t="str">
        <f t="shared" si="0"/>
        <v>B21</v>
      </c>
      <c r="D54" s="1" t="s">
        <v>177</v>
      </c>
      <c r="E54" s="1">
        <v>50</v>
      </c>
      <c r="F54" s="1">
        <v>120</v>
      </c>
      <c r="G54" s="1" t="s">
        <v>331</v>
      </c>
    </row>
    <row r="55" spans="1:7">
      <c r="A55" s="1" t="s">
        <v>19</v>
      </c>
      <c r="B55" s="1" t="s">
        <v>346</v>
      </c>
      <c r="C55" s="1" t="str">
        <f t="shared" si="0"/>
        <v>B22</v>
      </c>
      <c r="D55" s="1" t="s">
        <v>177</v>
      </c>
      <c r="E55" s="1">
        <v>50</v>
      </c>
      <c r="F55" s="1">
        <v>110</v>
      </c>
      <c r="G55" s="1" t="s">
        <v>331</v>
      </c>
    </row>
    <row r="56" spans="1:7">
      <c r="A56" s="1" t="s">
        <v>19</v>
      </c>
      <c r="B56" s="1" t="s">
        <v>347</v>
      </c>
      <c r="C56" s="1" t="str">
        <f t="shared" si="0"/>
        <v>B23</v>
      </c>
      <c r="D56" s="1" t="s">
        <v>177</v>
      </c>
      <c r="E56" s="1">
        <v>50</v>
      </c>
      <c r="F56" s="1">
        <v>100</v>
      </c>
      <c r="G56" s="1" t="s">
        <v>331</v>
      </c>
    </row>
    <row r="57" spans="1:7">
      <c r="A57" s="1" t="s">
        <v>19</v>
      </c>
      <c r="B57" s="1" t="s">
        <v>348</v>
      </c>
      <c r="C57" s="1" t="str">
        <f t="shared" si="0"/>
        <v>B24</v>
      </c>
      <c r="D57" s="1" t="s">
        <v>177</v>
      </c>
      <c r="E57" s="1">
        <v>50</v>
      </c>
      <c r="F57" s="1">
        <v>90</v>
      </c>
      <c r="G57" s="1" t="s">
        <v>331</v>
      </c>
    </row>
    <row r="58" spans="1:7">
      <c r="A58" s="1" t="s">
        <v>19</v>
      </c>
      <c r="B58" s="1" t="s">
        <v>349</v>
      </c>
      <c r="C58" s="1" t="str">
        <f t="shared" si="0"/>
        <v>B25</v>
      </c>
      <c r="D58" s="1" t="s">
        <v>177</v>
      </c>
      <c r="E58" s="1">
        <v>50</v>
      </c>
      <c r="F58" s="1">
        <v>80</v>
      </c>
      <c r="G58" s="1" t="s">
        <v>331</v>
      </c>
    </row>
    <row r="59" spans="1:7">
      <c r="A59" s="1" t="s">
        <v>19</v>
      </c>
      <c r="B59" s="1" t="s">
        <v>350</v>
      </c>
      <c r="C59" s="1" t="str">
        <f t="shared" si="0"/>
        <v>B26</v>
      </c>
      <c r="D59" s="1" t="s">
        <v>177</v>
      </c>
      <c r="E59" s="1">
        <v>50</v>
      </c>
      <c r="F59" s="1">
        <v>70</v>
      </c>
      <c r="G59" s="1" t="s">
        <v>331</v>
      </c>
    </row>
    <row r="60" spans="1:7">
      <c r="A60" s="1" t="s">
        <v>19</v>
      </c>
      <c r="B60" s="1" t="s">
        <v>351</v>
      </c>
      <c r="C60" s="1" t="str">
        <f t="shared" si="0"/>
        <v>B27</v>
      </c>
      <c r="D60" s="1" t="s">
        <v>177</v>
      </c>
      <c r="E60" s="1">
        <v>50</v>
      </c>
      <c r="F60" s="1">
        <v>60</v>
      </c>
      <c r="G60" s="1" t="s">
        <v>331</v>
      </c>
    </row>
    <row r="61" spans="1:7">
      <c r="A61" s="1" t="s">
        <v>19</v>
      </c>
      <c r="B61" s="1" t="s">
        <v>352</v>
      </c>
      <c r="C61" s="1" t="str">
        <f t="shared" si="0"/>
        <v>B28</v>
      </c>
      <c r="D61" s="1" t="s">
        <v>177</v>
      </c>
      <c r="E61" s="1">
        <v>50</v>
      </c>
      <c r="F61" s="1">
        <v>50</v>
      </c>
      <c r="G61" s="1" t="s">
        <v>331</v>
      </c>
    </row>
    <row r="62" spans="1:7">
      <c r="A62" s="1" t="s">
        <v>19</v>
      </c>
      <c r="B62" s="1" t="s">
        <v>353</v>
      </c>
      <c r="C62" s="1" t="str">
        <f t="shared" si="0"/>
        <v>B29</v>
      </c>
      <c r="D62" s="1" t="s">
        <v>177</v>
      </c>
      <c r="E62" s="1">
        <v>50</v>
      </c>
      <c r="F62" s="1">
        <v>40</v>
      </c>
      <c r="G62" s="1" t="s">
        <v>331</v>
      </c>
    </row>
    <row r="63" spans="1:7">
      <c r="A63" s="1" t="s">
        <v>19</v>
      </c>
      <c r="B63" s="1" t="s">
        <v>354</v>
      </c>
      <c r="C63" s="1" t="str">
        <f t="shared" si="0"/>
        <v>B30</v>
      </c>
      <c r="D63" s="1" t="s">
        <v>177</v>
      </c>
      <c r="E63" s="1">
        <v>50</v>
      </c>
      <c r="F63" s="1">
        <v>30</v>
      </c>
      <c r="G63" s="1" t="s">
        <v>331</v>
      </c>
    </row>
    <row r="64" spans="1:7">
      <c r="A64" s="1" t="s">
        <v>19</v>
      </c>
      <c r="B64" s="1" t="s">
        <v>355</v>
      </c>
      <c r="C64" s="1" t="str">
        <f t="shared" si="0"/>
        <v>B31</v>
      </c>
      <c r="D64" s="1" t="s">
        <v>177</v>
      </c>
      <c r="E64" s="1">
        <v>50</v>
      </c>
      <c r="F64" s="1">
        <v>20</v>
      </c>
      <c r="G64" s="1" t="s">
        <v>331</v>
      </c>
    </row>
    <row r="65" spans="1:7">
      <c r="A65" s="1" t="s">
        <v>19</v>
      </c>
      <c r="B65" s="1" t="s">
        <v>330</v>
      </c>
      <c r="C65" s="1" t="str">
        <f t="shared" si="0"/>
        <v>B32</v>
      </c>
      <c r="D65" s="1" t="s">
        <v>177</v>
      </c>
      <c r="E65" s="1">
        <v>50</v>
      </c>
      <c r="F65" s="1">
        <v>10</v>
      </c>
      <c r="G65" s="1" t="s">
        <v>331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G49"/>
  <sheetViews>
    <sheetView tabSelected="1" topLeftCell="A26" workbookViewId="0">
      <selection activeCell="G2" sqref="G2:G49"/>
    </sheetView>
  </sheetViews>
  <sheetFormatPr defaultRowHeight="15"/>
  <cols>
    <col min="1" max="3" width="9.140625" style="1"/>
    <col min="4" max="4" width="14" style="1" customWidth="1"/>
    <col min="5" max="16384" width="9.140625" style="1"/>
  </cols>
  <sheetData>
    <row r="1" spans="1:7">
      <c r="A1" s="1" t="s">
        <v>174</v>
      </c>
      <c r="B1" s="1" t="s">
        <v>175</v>
      </c>
      <c r="C1" s="1" t="s">
        <v>18</v>
      </c>
      <c r="D1" s="1" t="s">
        <v>176</v>
      </c>
      <c r="E1" s="1" t="s">
        <v>182</v>
      </c>
      <c r="F1" s="1" t="s">
        <v>183</v>
      </c>
      <c r="G1" s="1" t="s">
        <v>184</v>
      </c>
    </row>
    <row r="2" spans="1:7">
      <c r="A2" s="1" t="s">
        <v>19</v>
      </c>
      <c r="B2" s="1" t="s">
        <v>0</v>
      </c>
      <c r="C2" s="1" t="str">
        <f>B2</f>
        <v>A1</v>
      </c>
      <c r="D2" s="1" t="s">
        <v>177</v>
      </c>
      <c r="E2" s="1">
        <v>0</v>
      </c>
      <c r="F2" s="1">
        <v>250</v>
      </c>
      <c r="G2" s="1" t="str">
        <f>IF(E2=0,"180 Degrees","0 Degrees")</f>
        <v>180 Degrees</v>
      </c>
    </row>
    <row r="3" spans="1:7">
      <c r="A3" s="1" t="s">
        <v>19</v>
      </c>
      <c r="B3" s="1" t="s">
        <v>2</v>
      </c>
      <c r="C3" s="1" t="str">
        <f t="shared" ref="C3:C65" si="0">B3</f>
        <v>A2</v>
      </c>
      <c r="D3" s="1" t="s">
        <v>177</v>
      </c>
      <c r="E3" s="1">
        <v>0</v>
      </c>
      <c r="F3" s="1">
        <v>240</v>
      </c>
      <c r="G3" s="1" t="str">
        <f t="shared" ref="G3:G49" si="1">IF(E3=0,"180 Degrees","0 Degrees")</f>
        <v>180 Degrees</v>
      </c>
    </row>
    <row r="4" spans="1:7">
      <c r="A4" s="1" t="s">
        <v>19</v>
      </c>
      <c r="B4" s="1" t="s">
        <v>306</v>
      </c>
      <c r="C4" s="1" t="str">
        <f t="shared" si="0"/>
        <v>A3</v>
      </c>
      <c r="D4" s="1" t="s">
        <v>177</v>
      </c>
      <c r="E4" s="1">
        <v>0</v>
      </c>
      <c r="F4" s="1">
        <v>230</v>
      </c>
      <c r="G4" s="1" t="str">
        <f t="shared" si="1"/>
        <v>180 Degrees</v>
      </c>
    </row>
    <row r="5" spans="1:7">
      <c r="A5" s="1" t="s">
        <v>19</v>
      </c>
      <c r="B5" s="1" t="s">
        <v>3</v>
      </c>
      <c r="C5" s="1" t="str">
        <f t="shared" si="0"/>
        <v>A4</v>
      </c>
      <c r="D5" s="1" t="s">
        <v>177</v>
      </c>
      <c r="E5" s="1">
        <v>0</v>
      </c>
      <c r="F5" s="1">
        <v>220</v>
      </c>
      <c r="G5" s="1" t="str">
        <f t="shared" si="1"/>
        <v>180 Degrees</v>
      </c>
    </row>
    <row r="6" spans="1:7">
      <c r="A6" s="1" t="s">
        <v>19</v>
      </c>
      <c r="B6" s="1" t="s">
        <v>307</v>
      </c>
      <c r="C6" s="1" t="str">
        <f t="shared" si="0"/>
        <v>A5</v>
      </c>
      <c r="D6" s="1" t="s">
        <v>177</v>
      </c>
      <c r="E6" s="1">
        <v>0</v>
      </c>
      <c r="F6" s="1">
        <v>210</v>
      </c>
      <c r="G6" s="1" t="str">
        <f t="shared" si="1"/>
        <v>180 Degrees</v>
      </c>
    </row>
    <row r="7" spans="1:7">
      <c r="A7" s="1" t="s">
        <v>19</v>
      </c>
      <c r="B7" s="1" t="s">
        <v>4</v>
      </c>
      <c r="C7" s="1" t="str">
        <f t="shared" si="0"/>
        <v>A6</v>
      </c>
      <c r="D7" s="1" t="s">
        <v>177</v>
      </c>
      <c r="E7" s="1">
        <v>0</v>
      </c>
      <c r="F7" s="1">
        <v>200</v>
      </c>
      <c r="G7" s="1" t="str">
        <f t="shared" si="1"/>
        <v>180 Degrees</v>
      </c>
    </row>
    <row r="8" spans="1:7">
      <c r="A8" s="1" t="s">
        <v>19</v>
      </c>
      <c r="B8" s="1" t="s">
        <v>308</v>
      </c>
      <c r="C8" s="1" t="str">
        <f t="shared" si="0"/>
        <v>A7</v>
      </c>
      <c r="D8" s="1" t="s">
        <v>177</v>
      </c>
      <c r="E8" s="1">
        <v>0</v>
      </c>
      <c r="F8" s="1">
        <v>190</v>
      </c>
      <c r="G8" s="1" t="str">
        <f t="shared" si="1"/>
        <v>180 Degrees</v>
      </c>
    </row>
    <row r="9" spans="1:7">
      <c r="A9" s="1" t="s">
        <v>19</v>
      </c>
      <c r="B9" s="1" t="s">
        <v>5</v>
      </c>
      <c r="C9" s="1" t="str">
        <f t="shared" si="0"/>
        <v>A8</v>
      </c>
      <c r="D9" s="1" t="s">
        <v>177</v>
      </c>
      <c r="E9" s="1">
        <v>0</v>
      </c>
      <c r="F9" s="1">
        <v>180</v>
      </c>
      <c r="G9" s="1" t="str">
        <f t="shared" si="1"/>
        <v>180 Degrees</v>
      </c>
    </row>
    <row r="10" spans="1:7">
      <c r="A10" s="1" t="s">
        <v>19</v>
      </c>
      <c r="B10" s="1" t="s">
        <v>309</v>
      </c>
      <c r="C10" s="1" t="str">
        <f t="shared" si="0"/>
        <v>A9</v>
      </c>
      <c r="D10" s="1" t="s">
        <v>177</v>
      </c>
      <c r="E10" s="1">
        <v>0</v>
      </c>
      <c r="F10" s="1">
        <v>170</v>
      </c>
      <c r="G10" s="1" t="str">
        <f t="shared" si="1"/>
        <v>180 Degrees</v>
      </c>
    </row>
    <row r="11" spans="1:7">
      <c r="A11" s="1" t="s">
        <v>19</v>
      </c>
      <c r="B11" s="1" t="s">
        <v>6</v>
      </c>
      <c r="C11" s="1" t="str">
        <f t="shared" si="0"/>
        <v>A10</v>
      </c>
      <c r="D11" s="1" t="s">
        <v>177</v>
      </c>
      <c r="E11" s="1">
        <v>0</v>
      </c>
      <c r="F11" s="1">
        <v>160</v>
      </c>
      <c r="G11" s="1" t="str">
        <f t="shared" si="1"/>
        <v>180 Degrees</v>
      </c>
    </row>
    <row r="12" spans="1:7">
      <c r="A12" s="1" t="s">
        <v>19</v>
      </c>
      <c r="B12" s="1" t="s">
        <v>310</v>
      </c>
      <c r="C12" s="1" t="str">
        <f t="shared" si="0"/>
        <v>A11</v>
      </c>
      <c r="D12" s="1" t="s">
        <v>177</v>
      </c>
      <c r="E12" s="1">
        <v>0</v>
      </c>
      <c r="F12" s="1">
        <v>150</v>
      </c>
      <c r="G12" s="1" t="str">
        <f t="shared" si="1"/>
        <v>180 Degrees</v>
      </c>
    </row>
    <row r="13" spans="1:7">
      <c r="A13" s="1" t="s">
        <v>19</v>
      </c>
      <c r="B13" s="1" t="s">
        <v>7</v>
      </c>
      <c r="C13" s="1" t="str">
        <f t="shared" si="0"/>
        <v>A12</v>
      </c>
      <c r="D13" s="1" t="s">
        <v>177</v>
      </c>
      <c r="E13" s="1">
        <v>0</v>
      </c>
      <c r="F13" s="1">
        <v>140</v>
      </c>
      <c r="G13" s="1" t="str">
        <f t="shared" si="1"/>
        <v>180 Degrees</v>
      </c>
    </row>
    <row r="14" spans="1:7">
      <c r="A14" s="1" t="s">
        <v>19</v>
      </c>
      <c r="B14" s="1" t="s">
        <v>311</v>
      </c>
      <c r="C14" s="1" t="str">
        <f t="shared" si="0"/>
        <v>A13</v>
      </c>
      <c r="D14" s="1" t="s">
        <v>177</v>
      </c>
      <c r="E14" s="1">
        <v>0</v>
      </c>
      <c r="F14" s="1">
        <v>130</v>
      </c>
      <c r="G14" s="1" t="str">
        <f t="shared" si="1"/>
        <v>180 Degrees</v>
      </c>
    </row>
    <row r="15" spans="1:7">
      <c r="A15" s="1" t="s">
        <v>19</v>
      </c>
      <c r="B15" s="1" t="s">
        <v>8</v>
      </c>
      <c r="C15" s="1" t="str">
        <f t="shared" si="0"/>
        <v>A14</v>
      </c>
      <c r="D15" s="1" t="s">
        <v>177</v>
      </c>
      <c r="E15" s="1">
        <v>0</v>
      </c>
      <c r="F15" s="1">
        <v>120</v>
      </c>
      <c r="G15" s="1" t="str">
        <f t="shared" si="1"/>
        <v>180 Degrees</v>
      </c>
    </row>
    <row r="16" spans="1:7">
      <c r="A16" s="1" t="s">
        <v>19</v>
      </c>
      <c r="B16" s="1" t="s">
        <v>312</v>
      </c>
      <c r="C16" s="1" t="str">
        <f t="shared" si="0"/>
        <v>A15</v>
      </c>
      <c r="D16" s="1" t="s">
        <v>177</v>
      </c>
      <c r="E16" s="1">
        <v>0</v>
      </c>
      <c r="F16" s="1">
        <v>110</v>
      </c>
      <c r="G16" s="1" t="str">
        <f t="shared" si="1"/>
        <v>180 Degrees</v>
      </c>
    </row>
    <row r="17" spans="1:7">
      <c r="A17" s="1" t="s">
        <v>19</v>
      </c>
      <c r="B17" s="1" t="s">
        <v>313</v>
      </c>
      <c r="C17" s="1" t="str">
        <f t="shared" si="0"/>
        <v>A16</v>
      </c>
      <c r="D17" s="1" t="s">
        <v>177</v>
      </c>
      <c r="E17" s="1">
        <v>0</v>
      </c>
      <c r="F17" s="1">
        <v>100</v>
      </c>
      <c r="G17" s="1" t="str">
        <f t="shared" si="1"/>
        <v>180 Degrees</v>
      </c>
    </row>
    <row r="18" spans="1:7">
      <c r="A18" s="1" t="s">
        <v>19</v>
      </c>
      <c r="B18" s="1" t="s">
        <v>9</v>
      </c>
      <c r="C18" s="1" t="str">
        <f t="shared" si="0"/>
        <v>B1</v>
      </c>
      <c r="D18" s="1" t="s">
        <v>177</v>
      </c>
      <c r="E18" s="1">
        <v>0</v>
      </c>
      <c r="F18" s="1">
        <v>90</v>
      </c>
      <c r="G18" s="1" t="str">
        <f t="shared" si="1"/>
        <v>180 Degrees</v>
      </c>
    </row>
    <row r="19" spans="1:7">
      <c r="A19" s="1" t="s">
        <v>19</v>
      </c>
      <c r="B19" s="1" t="s">
        <v>332</v>
      </c>
      <c r="C19" s="1" t="str">
        <f t="shared" si="0"/>
        <v>B2</v>
      </c>
      <c r="D19" s="1" t="s">
        <v>177</v>
      </c>
      <c r="E19" s="1">
        <v>0</v>
      </c>
      <c r="F19" s="1">
        <v>80</v>
      </c>
      <c r="G19" s="1" t="str">
        <f t="shared" si="1"/>
        <v>180 Degrees</v>
      </c>
    </row>
    <row r="20" spans="1:7">
      <c r="A20" s="1" t="s">
        <v>19</v>
      </c>
      <c r="B20" s="1" t="s">
        <v>10</v>
      </c>
      <c r="C20" s="1" t="str">
        <f t="shared" si="0"/>
        <v>B3</v>
      </c>
      <c r="D20" s="1" t="s">
        <v>177</v>
      </c>
      <c r="E20" s="1">
        <v>0</v>
      </c>
      <c r="F20" s="1">
        <v>70</v>
      </c>
      <c r="G20" s="1" t="str">
        <f t="shared" si="1"/>
        <v>180 Degrees</v>
      </c>
    </row>
    <row r="21" spans="1:7">
      <c r="A21" s="1" t="s">
        <v>19</v>
      </c>
      <c r="B21" s="1" t="s">
        <v>333</v>
      </c>
      <c r="C21" s="1" t="str">
        <f t="shared" si="0"/>
        <v>B4</v>
      </c>
      <c r="D21" s="1" t="s">
        <v>177</v>
      </c>
      <c r="E21" s="1">
        <v>0</v>
      </c>
      <c r="F21" s="1">
        <v>60</v>
      </c>
      <c r="G21" s="1" t="str">
        <f t="shared" si="1"/>
        <v>180 Degrees</v>
      </c>
    </row>
    <row r="22" spans="1:7">
      <c r="A22" s="1" t="s">
        <v>19</v>
      </c>
      <c r="B22" s="1" t="s">
        <v>11</v>
      </c>
      <c r="C22" s="1" t="str">
        <f t="shared" si="0"/>
        <v>B5</v>
      </c>
      <c r="D22" s="1" t="s">
        <v>177</v>
      </c>
      <c r="E22" s="1">
        <v>0</v>
      </c>
      <c r="F22" s="1">
        <v>50</v>
      </c>
      <c r="G22" s="1" t="str">
        <f t="shared" si="1"/>
        <v>180 Degrees</v>
      </c>
    </row>
    <row r="23" spans="1:7">
      <c r="A23" s="1" t="s">
        <v>19</v>
      </c>
      <c r="B23" s="1" t="s">
        <v>334</v>
      </c>
      <c r="C23" s="1" t="str">
        <f t="shared" si="0"/>
        <v>B6</v>
      </c>
      <c r="D23" s="1" t="s">
        <v>177</v>
      </c>
      <c r="E23" s="1">
        <v>0</v>
      </c>
      <c r="F23" s="1">
        <v>40</v>
      </c>
      <c r="G23" s="1" t="str">
        <f t="shared" si="1"/>
        <v>180 Degrees</v>
      </c>
    </row>
    <row r="24" spans="1:7">
      <c r="A24" s="1" t="s">
        <v>19</v>
      </c>
      <c r="B24" s="1" t="s">
        <v>12</v>
      </c>
      <c r="C24" s="1" t="str">
        <f t="shared" si="0"/>
        <v>B7</v>
      </c>
      <c r="D24" s="1" t="s">
        <v>177</v>
      </c>
      <c r="E24" s="1">
        <v>0</v>
      </c>
      <c r="F24" s="1">
        <v>30</v>
      </c>
      <c r="G24" s="1" t="str">
        <f t="shared" si="1"/>
        <v>180 Degrees</v>
      </c>
    </row>
    <row r="25" spans="1:7">
      <c r="A25" s="1" t="s">
        <v>19</v>
      </c>
      <c r="B25" s="1" t="s">
        <v>335</v>
      </c>
      <c r="C25" s="1" t="str">
        <f t="shared" si="0"/>
        <v>B8</v>
      </c>
      <c r="D25" s="1" t="s">
        <v>177</v>
      </c>
      <c r="E25" s="1">
        <v>0</v>
      </c>
      <c r="F25" s="1">
        <v>20</v>
      </c>
      <c r="G25" s="1" t="str">
        <f t="shared" si="1"/>
        <v>180 Degrees</v>
      </c>
    </row>
    <row r="26" spans="1:7">
      <c r="A26" s="1" t="s">
        <v>19</v>
      </c>
      <c r="B26" s="1" t="s">
        <v>13</v>
      </c>
      <c r="C26" s="1" t="str">
        <f t="shared" si="0"/>
        <v>B9</v>
      </c>
      <c r="D26" s="1" t="s">
        <v>177</v>
      </c>
      <c r="E26" s="1">
        <v>0</v>
      </c>
      <c r="F26" s="1">
        <v>10</v>
      </c>
      <c r="G26" s="1" t="str">
        <f t="shared" si="1"/>
        <v>180 Degrees</v>
      </c>
    </row>
    <row r="27" spans="1:7">
      <c r="A27" s="1" t="s">
        <v>19</v>
      </c>
      <c r="B27" s="1" t="s">
        <v>336</v>
      </c>
      <c r="C27" s="1" t="str">
        <f t="shared" si="0"/>
        <v>B10</v>
      </c>
      <c r="D27" s="1" t="s">
        <v>177</v>
      </c>
      <c r="E27" s="1">
        <v>50</v>
      </c>
      <c r="F27" s="1">
        <v>250</v>
      </c>
      <c r="G27" s="1" t="str">
        <f t="shared" si="1"/>
        <v>0 Degrees</v>
      </c>
    </row>
    <row r="28" spans="1:7">
      <c r="A28" s="1" t="s">
        <v>19</v>
      </c>
      <c r="B28" s="1" t="s">
        <v>14</v>
      </c>
      <c r="C28" s="1" t="str">
        <f t="shared" si="0"/>
        <v>B11</v>
      </c>
      <c r="D28" s="1" t="s">
        <v>177</v>
      </c>
      <c r="E28" s="1">
        <v>50</v>
      </c>
      <c r="F28" s="1">
        <v>240</v>
      </c>
      <c r="G28" s="1" t="str">
        <f t="shared" si="1"/>
        <v>0 Degrees</v>
      </c>
    </row>
    <row r="29" spans="1:7">
      <c r="A29" s="1" t="s">
        <v>19</v>
      </c>
      <c r="B29" s="1" t="s">
        <v>337</v>
      </c>
      <c r="C29" s="1" t="str">
        <f t="shared" si="0"/>
        <v>B12</v>
      </c>
      <c r="D29" s="1" t="s">
        <v>177</v>
      </c>
      <c r="E29" s="1">
        <v>50</v>
      </c>
      <c r="F29" s="1">
        <v>230</v>
      </c>
      <c r="G29" s="1" t="str">
        <f t="shared" si="1"/>
        <v>0 Degrees</v>
      </c>
    </row>
    <row r="30" spans="1:7">
      <c r="A30" s="1" t="s">
        <v>19</v>
      </c>
      <c r="B30" s="1" t="s">
        <v>15</v>
      </c>
      <c r="C30" s="1" t="str">
        <f t="shared" si="0"/>
        <v>B13</v>
      </c>
      <c r="D30" s="1" t="s">
        <v>177</v>
      </c>
      <c r="E30" s="1">
        <v>50</v>
      </c>
      <c r="F30" s="1">
        <v>220</v>
      </c>
      <c r="G30" s="1" t="str">
        <f t="shared" si="1"/>
        <v>0 Degrees</v>
      </c>
    </row>
    <row r="31" spans="1:7">
      <c r="A31" s="1" t="s">
        <v>19</v>
      </c>
      <c r="B31" s="1" t="s">
        <v>338</v>
      </c>
      <c r="C31" s="1" t="str">
        <f t="shared" si="0"/>
        <v>B14</v>
      </c>
      <c r="D31" s="1" t="s">
        <v>177</v>
      </c>
      <c r="E31" s="1">
        <v>50</v>
      </c>
      <c r="F31" s="1">
        <v>210</v>
      </c>
      <c r="G31" s="1" t="str">
        <f t="shared" si="1"/>
        <v>0 Degrees</v>
      </c>
    </row>
    <row r="32" spans="1:7">
      <c r="A32" s="1" t="s">
        <v>19</v>
      </c>
      <c r="B32" s="1" t="s">
        <v>339</v>
      </c>
      <c r="C32" s="1" t="str">
        <f t="shared" si="0"/>
        <v>B15</v>
      </c>
      <c r="D32" s="1" t="s">
        <v>177</v>
      </c>
      <c r="E32" s="1">
        <v>50</v>
      </c>
      <c r="F32" s="1">
        <v>200</v>
      </c>
      <c r="G32" s="1" t="str">
        <f t="shared" si="1"/>
        <v>0 Degrees</v>
      </c>
    </row>
    <row r="33" spans="1:7">
      <c r="A33" s="1" t="s">
        <v>19</v>
      </c>
      <c r="B33" s="1" t="s">
        <v>340</v>
      </c>
      <c r="C33" s="1" t="str">
        <f t="shared" si="0"/>
        <v>B16</v>
      </c>
      <c r="D33" s="1" t="s">
        <v>177</v>
      </c>
      <c r="E33" s="1">
        <v>50</v>
      </c>
      <c r="F33" s="1">
        <v>190</v>
      </c>
      <c r="G33" s="1" t="str">
        <f t="shared" si="1"/>
        <v>0 Degrees</v>
      </c>
    </row>
    <row r="34" spans="1:7">
      <c r="A34" s="1" t="s">
        <v>19</v>
      </c>
      <c r="B34" s="1" t="s">
        <v>356</v>
      </c>
      <c r="C34" s="1" t="str">
        <f t="shared" si="0"/>
        <v>C1</v>
      </c>
      <c r="D34" s="1" t="s">
        <v>177</v>
      </c>
      <c r="E34" s="1">
        <v>50</v>
      </c>
      <c r="F34" s="1">
        <v>180</v>
      </c>
      <c r="G34" s="1" t="str">
        <f t="shared" si="1"/>
        <v>0 Degrees</v>
      </c>
    </row>
    <row r="35" spans="1:7">
      <c r="A35" s="1" t="s">
        <v>19</v>
      </c>
      <c r="B35" s="1" t="s">
        <v>16</v>
      </c>
      <c r="C35" s="1" t="str">
        <f t="shared" si="0"/>
        <v>C2</v>
      </c>
      <c r="D35" s="1" t="s">
        <v>177</v>
      </c>
      <c r="E35" s="1">
        <v>50</v>
      </c>
      <c r="F35" s="1">
        <v>170</v>
      </c>
      <c r="G35" s="1" t="str">
        <f t="shared" si="1"/>
        <v>0 Degrees</v>
      </c>
    </row>
    <row r="36" spans="1:7">
      <c r="A36" s="1" t="s">
        <v>19</v>
      </c>
      <c r="B36" s="1" t="s">
        <v>357</v>
      </c>
      <c r="C36" s="1" t="str">
        <f t="shared" si="0"/>
        <v>C3</v>
      </c>
      <c r="D36" s="1" t="s">
        <v>177</v>
      </c>
      <c r="E36" s="1">
        <v>50</v>
      </c>
      <c r="F36" s="1">
        <v>160</v>
      </c>
      <c r="G36" s="1" t="str">
        <f t="shared" si="1"/>
        <v>0 Degrees</v>
      </c>
    </row>
    <row r="37" spans="1:7">
      <c r="A37" s="1" t="s">
        <v>19</v>
      </c>
      <c r="B37" s="1" t="s">
        <v>358</v>
      </c>
      <c r="C37" s="1" t="str">
        <f t="shared" si="0"/>
        <v>C4</v>
      </c>
      <c r="D37" s="1" t="s">
        <v>177</v>
      </c>
      <c r="E37" s="1">
        <v>50</v>
      </c>
      <c r="F37" s="1">
        <v>150</v>
      </c>
      <c r="G37" s="1" t="str">
        <f t="shared" si="1"/>
        <v>0 Degrees</v>
      </c>
    </row>
    <row r="38" spans="1:7">
      <c r="A38" s="1" t="s">
        <v>19</v>
      </c>
      <c r="B38" s="1" t="s">
        <v>359</v>
      </c>
      <c r="C38" s="1" t="str">
        <f t="shared" si="0"/>
        <v>C5</v>
      </c>
      <c r="D38" s="1" t="s">
        <v>177</v>
      </c>
      <c r="E38" s="1">
        <v>50</v>
      </c>
      <c r="F38" s="1">
        <v>140</v>
      </c>
      <c r="G38" s="1" t="str">
        <f t="shared" si="1"/>
        <v>0 Degrees</v>
      </c>
    </row>
    <row r="39" spans="1:7">
      <c r="A39" s="1" t="s">
        <v>19</v>
      </c>
      <c r="B39" s="1" t="s">
        <v>360</v>
      </c>
      <c r="C39" s="1" t="str">
        <f t="shared" si="0"/>
        <v>C6</v>
      </c>
      <c r="D39" s="1" t="s">
        <v>177</v>
      </c>
      <c r="E39" s="1">
        <v>50</v>
      </c>
      <c r="F39" s="1">
        <v>130</v>
      </c>
      <c r="G39" s="1" t="str">
        <f t="shared" si="1"/>
        <v>0 Degrees</v>
      </c>
    </row>
    <row r="40" spans="1:7">
      <c r="A40" s="1" t="s">
        <v>19</v>
      </c>
      <c r="B40" s="1" t="s">
        <v>361</v>
      </c>
      <c r="C40" s="1" t="str">
        <f t="shared" si="0"/>
        <v>C7</v>
      </c>
      <c r="D40" s="1" t="s">
        <v>177</v>
      </c>
      <c r="E40" s="1">
        <v>50</v>
      </c>
      <c r="F40" s="1">
        <v>120</v>
      </c>
      <c r="G40" s="1" t="str">
        <f t="shared" si="1"/>
        <v>0 Degrees</v>
      </c>
    </row>
    <row r="41" spans="1:7">
      <c r="A41" s="1" t="s">
        <v>19</v>
      </c>
      <c r="B41" s="1" t="s">
        <v>362</v>
      </c>
      <c r="C41" s="1" t="str">
        <f t="shared" si="0"/>
        <v>C8</v>
      </c>
      <c r="D41" s="1" t="s">
        <v>177</v>
      </c>
      <c r="E41" s="1">
        <v>50</v>
      </c>
      <c r="F41" s="1">
        <v>110</v>
      </c>
      <c r="G41" s="1" t="str">
        <f t="shared" si="1"/>
        <v>0 Degrees</v>
      </c>
    </row>
    <row r="42" spans="1:7">
      <c r="A42" s="1" t="s">
        <v>19</v>
      </c>
      <c r="B42" s="1" t="s">
        <v>363</v>
      </c>
      <c r="C42" s="1" t="str">
        <f t="shared" si="0"/>
        <v>C9</v>
      </c>
      <c r="D42" s="1" t="s">
        <v>177</v>
      </c>
      <c r="E42" s="1">
        <v>50</v>
      </c>
      <c r="F42" s="1">
        <v>100</v>
      </c>
      <c r="G42" s="1" t="str">
        <f t="shared" si="1"/>
        <v>0 Degrees</v>
      </c>
    </row>
    <row r="43" spans="1:7">
      <c r="A43" s="1" t="s">
        <v>19</v>
      </c>
      <c r="B43" s="1" t="s">
        <v>364</v>
      </c>
      <c r="C43" s="1" t="str">
        <f t="shared" si="0"/>
        <v>C10</v>
      </c>
      <c r="D43" s="1" t="s">
        <v>177</v>
      </c>
      <c r="E43" s="1">
        <v>50</v>
      </c>
      <c r="F43" s="1">
        <v>90</v>
      </c>
      <c r="G43" s="1" t="str">
        <f t="shared" si="1"/>
        <v>0 Degrees</v>
      </c>
    </row>
    <row r="44" spans="1:7">
      <c r="A44" s="1" t="s">
        <v>19</v>
      </c>
      <c r="B44" s="1" t="s">
        <v>365</v>
      </c>
      <c r="C44" s="1" t="str">
        <f t="shared" si="0"/>
        <v>C11</v>
      </c>
      <c r="D44" s="1" t="s">
        <v>177</v>
      </c>
      <c r="E44" s="1">
        <v>50</v>
      </c>
      <c r="F44" s="1">
        <v>80</v>
      </c>
      <c r="G44" s="1" t="str">
        <f t="shared" si="1"/>
        <v>0 Degrees</v>
      </c>
    </row>
    <row r="45" spans="1:7">
      <c r="A45" s="1" t="s">
        <v>19</v>
      </c>
      <c r="B45" s="1" t="s">
        <v>17</v>
      </c>
      <c r="C45" s="1" t="str">
        <f t="shared" si="0"/>
        <v>C12</v>
      </c>
      <c r="D45" s="1" t="s">
        <v>177</v>
      </c>
      <c r="E45" s="1">
        <v>50</v>
      </c>
      <c r="F45" s="1">
        <v>70</v>
      </c>
      <c r="G45" s="1" t="str">
        <f t="shared" si="1"/>
        <v>0 Degrees</v>
      </c>
    </row>
    <row r="46" spans="1:7">
      <c r="A46" s="1" t="s">
        <v>19</v>
      </c>
      <c r="B46" s="1" t="s">
        <v>366</v>
      </c>
      <c r="C46" s="1" t="str">
        <f t="shared" si="0"/>
        <v>C13</v>
      </c>
      <c r="D46" s="1" t="s">
        <v>177</v>
      </c>
      <c r="E46" s="1">
        <v>50</v>
      </c>
      <c r="F46" s="1">
        <v>60</v>
      </c>
      <c r="G46" s="1" t="str">
        <f t="shared" si="1"/>
        <v>0 Degrees</v>
      </c>
    </row>
    <row r="47" spans="1:7">
      <c r="A47" s="1" t="s">
        <v>19</v>
      </c>
      <c r="B47" s="1" t="s">
        <v>141</v>
      </c>
      <c r="C47" s="1" t="str">
        <f t="shared" si="0"/>
        <v>C14</v>
      </c>
      <c r="D47" s="1" t="s">
        <v>177</v>
      </c>
      <c r="E47" s="1">
        <v>50</v>
      </c>
      <c r="F47" s="1">
        <v>50</v>
      </c>
      <c r="G47" s="1" t="str">
        <f t="shared" si="1"/>
        <v>0 Degrees</v>
      </c>
    </row>
    <row r="48" spans="1:7">
      <c r="A48" s="1" t="s">
        <v>19</v>
      </c>
      <c r="B48" s="1" t="s">
        <v>367</v>
      </c>
      <c r="C48" s="1" t="str">
        <f t="shared" si="0"/>
        <v>C15</v>
      </c>
      <c r="D48" s="1" t="s">
        <v>177</v>
      </c>
      <c r="E48" s="1">
        <v>50</v>
      </c>
      <c r="F48" s="1">
        <v>40</v>
      </c>
      <c r="G48" s="1" t="str">
        <f t="shared" si="1"/>
        <v>0 Degrees</v>
      </c>
    </row>
    <row r="49" spans="1:7">
      <c r="A49" s="1" t="s">
        <v>19</v>
      </c>
      <c r="B49" s="1" t="s">
        <v>368</v>
      </c>
      <c r="C49" s="1" t="str">
        <f t="shared" si="0"/>
        <v>C16</v>
      </c>
      <c r="D49" s="1" t="s">
        <v>177</v>
      </c>
      <c r="E49" s="1">
        <v>50</v>
      </c>
      <c r="F49" s="1">
        <v>30</v>
      </c>
      <c r="G49" s="1" t="str">
        <f t="shared" si="1"/>
        <v>0 Degrees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AD5535</vt:lpstr>
      <vt:lpstr>AD7314</vt:lpstr>
      <vt:lpstr>CP2201</vt:lpstr>
      <vt:lpstr>XC3S50AVQ100</vt:lpstr>
      <vt:lpstr>DIN64</vt:lpstr>
      <vt:lpstr>DIN48</vt:lpstr>
    </vt:vector>
  </TitlesOfParts>
  <Company>Jefferson Science Associates, LLC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jonesrt</dc:creator>
  <cp:lastModifiedBy>jonesrt</cp:lastModifiedBy>
  <dcterms:created xsi:type="dcterms:W3CDTF">2008-07-01T14:26:22Z</dcterms:created>
  <dcterms:modified xsi:type="dcterms:W3CDTF">2008-07-15T14:04:10Z</dcterms:modified>
</cp:coreProperties>
</file>